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450" windowHeight="6880" firstSheet="1" activeTab="2"/>
  </bookViews>
  <sheets>
    <sheet name="教师需求统计汇总" sheetId="1" r:id="rId1"/>
    <sheet name="学生需求统计汇总" sheetId="2" r:id="rId2"/>
    <sheet name="备注(邮寄或直接送货地址）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<sst xmlns="http://schemas.openxmlformats.org/spreadsheetml/2006/main" count="69" uniqueCount="41">
  <si>
    <t>2023-2024学年第二学期教师用书需求数量统计</t>
  </si>
  <si>
    <t>教材名称</t>
  </si>
  <si>
    <t>书号</t>
  </si>
  <si>
    <t>焦作市第二人民医院</t>
  </si>
  <si>
    <t>新乡市第二人民医院</t>
  </si>
  <si>
    <t>濮阳油田总医院</t>
  </si>
  <si>
    <t>郑州市中心医院</t>
  </si>
  <si>
    <t>郑州人民医院</t>
  </si>
  <si>
    <t>南阳南石医院</t>
  </si>
  <si>
    <t>总计</t>
  </si>
  <si>
    <t>第二学期</t>
  </si>
  <si>
    <t>皮肤性病学</t>
  </si>
  <si>
    <t>9787117266703</t>
  </si>
  <si>
    <t>眼科学</t>
  </si>
  <si>
    <t>9787117266673</t>
  </si>
  <si>
    <t>耳鼻咽喉头颈外科学第九版</t>
  </si>
  <si>
    <t>9787117266680</t>
  </si>
  <si>
    <t>口腔科学</t>
  </si>
  <si>
    <t>9787117266697</t>
  </si>
  <si>
    <t>内科学</t>
  </si>
  <si>
    <t>9787117265416</t>
  </si>
  <si>
    <t>外科学</t>
  </si>
  <si>
    <t>9787117266390</t>
  </si>
  <si>
    <t>急诊与灾难医学</t>
  </si>
  <si>
    <t>9787117266437</t>
  </si>
  <si>
    <t>精神病学</t>
  </si>
  <si>
    <t>9787117266659</t>
  </si>
  <si>
    <t>2023-2024学年第二学期学生用书需求数量统计</t>
  </si>
  <si>
    <t>课程   医院</t>
  </si>
  <si>
    <t>焦作市人民医院</t>
  </si>
  <si>
    <t>郑州市第七人民医院</t>
  </si>
  <si>
    <t>南石</t>
  </si>
  <si>
    <t>邮寄或直接送货地址</t>
  </si>
  <si>
    <t>焦作市解放路人民医院3号病房楼</t>
  </si>
  <si>
    <t>焦作市解放区民主南路17号</t>
  </si>
  <si>
    <t>新乡市牧野区宏力大道388-389号新乡市第二人民医院</t>
  </si>
  <si>
    <t>河南省郑州市经济技术开发区经南五路59号昌茂大厦</t>
  </si>
  <si>
    <t>河南省濮阳市华龙区大庆路濮阳油田总医院8号楼科研教育部</t>
  </si>
  <si>
    <t>郑州市中原区桐柏北路，郑州市中心医院科教科2号楼18楼办公室一</t>
  </si>
  <si>
    <t>河南省郑州市金水区文化路郑州人民医院文化路院区</t>
  </si>
  <si>
    <t>河南省南阳市卧龙区 中州西路988号南阳南石医院(总院·北院)九号楼504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</si>
</sst>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name val="宋体"/>
      <charset val="134"/>
      <scheme val="minor"/>
    </font>
    <font>
      <b/>
      <sz val="10"/>
      <color rgb="FF000000"/>
      <name val="宋体"/>
      <charset val="134"/>
    </font>
    <font>
      <sz val="11"/>
      <name val="宋体"/>
      <charset val="134"/>
      <scheme val="minor"/>
    </font>
    <font>
      <sz val="11"/>
      <color rgb="FF000000"/>
      <name val="宋体"/>
      <charset val="134"/>
    </font>
    <font>
      <sz val="11"/>
      <name val="宋体"/>
      <charset val="134"/>
    </font>
    <font>
      <b/>
      <sz val="20"/>
      <color theme="1"/>
      <name val="微软雅黑"/>
      <charset val="134"/>
    </font>
    <font>
      <b/>
      <sz val="10"/>
      <name val="宋体"/>
      <charset val="134"/>
    </font>
    <font>
      <sz val="12"/>
      <color rgb="FF000000"/>
      <name val="宋体"/>
      <charset val="134"/>
    </font>
    <font>
      <b/>
      <sz val="10"/>
      <color rgb="FFFF0000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Down="1">
      <left style="thin">
        <color auto="1"/>
      </left>
      <right style="thin">
        <color auto="1"/>
      </right>
      <top/>
      <bottom style="thin">
        <color auto="1"/>
      </bottom>
      <diagonal style="thin">
        <color auto="1"/>
      </diagonal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11" applyNumberFormat="0" applyAlignment="0" applyProtection="0">
      <alignment vertical="center"/>
    </xf>
    <xf numFmtId="0" fontId="23" fillId="4" borderId="12" applyNumberFormat="0" applyAlignment="0" applyProtection="0">
      <alignment vertical="center"/>
    </xf>
    <xf numFmtId="0" fontId="24" fillId="4" borderId="11" applyNumberFormat="0" applyAlignment="0" applyProtection="0">
      <alignment vertical="center"/>
    </xf>
    <xf numFmtId="0" fontId="25" fillId="5" borderId="13" applyNumberFormat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3" fillId="0" borderId="0" xfId="0" applyFont="1">
      <alignment vertical="center"/>
    </xf>
    <xf numFmtId="0" fontId="12" fillId="0" borderId="3" xfId="0" applyFont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9" fillId="0" borderId="3" xfId="0" applyFont="1" applyFill="1" applyBorder="1" applyAlignment="1" quotePrefix="1">
      <alignment horizontal="center" vertical="center"/>
    </xf>
    <xf numFmtId="0" fontId="11" fillId="0" borderId="3" xfId="0" applyFont="1" applyFill="1" applyBorder="1" applyAlignment="1" quotePrefix="1">
      <alignment horizontal="center" vertical="center"/>
    </xf>
    <xf numFmtId="0" fontId="11" fillId="0" borderId="7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customXml" Target="../customXml/item2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topLeftCell="B1" workbookViewId="0">
      <selection activeCell="I12" sqref="I12"/>
    </sheetView>
  </sheetViews>
  <sheetFormatPr defaultColWidth="9" defaultRowHeight="14"/>
  <cols>
    <col min="1" max="1" width="19.8727272727273" customWidth="1"/>
    <col min="2" max="2" width="18.3727272727273" customWidth="1"/>
    <col min="3" max="3" width="14.7545454545455" customWidth="1"/>
    <col min="4" max="5" width="17.3727272727273" customWidth="1"/>
    <col min="6" max="9" width="14.7545454545455" customWidth="1"/>
  </cols>
  <sheetData>
    <row r="1" ht="27.5" spans="1:10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</row>
    <row r="2" ht="26" spans="1:10">
      <c r="A2" s="11"/>
      <c r="B2" s="11" t="s">
        <v>1</v>
      </c>
      <c r="C2" s="11" t="s">
        <v>2</v>
      </c>
      <c r="D2" s="2" t="s">
        <v>3</v>
      </c>
      <c r="E2" s="3" t="s">
        <v>4</v>
      </c>
      <c r="F2" s="4" t="s">
        <v>5</v>
      </c>
      <c r="G2" s="2" t="s">
        <v>6</v>
      </c>
      <c r="H2" s="2" t="s">
        <v>7</v>
      </c>
      <c r="I2" s="2" t="s">
        <v>8</v>
      </c>
      <c r="J2" s="21" t="s">
        <v>9</v>
      </c>
    </row>
    <row r="3" ht="21" customHeight="1" spans="1:10">
      <c r="A3" s="18" t="s">
        <v>10</v>
      </c>
      <c r="B3" s="14" t="s">
        <v>11</v>
      </c>
      <c r="C3" s="26" t="s">
        <v>12</v>
      </c>
      <c r="D3" s="16">
        <v>2</v>
      </c>
      <c r="E3" s="15">
        <v>5</v>
      </c>
      <c r="F3" s="16">
        <v>2</v>
      </c>
      <c r="G3" s="15">
        <v>5</v>
      </c>
      <c r="H3" s="15">
        <v>4</v>
      </c>
      <c r="I3" s="15">
        <v>4</v>
      </c>
      <c r="J3" s="15">
        <f>D3+E3+F3+G3+H3+I3</f>
        <v>22</v>
      </c>
    </row>
    <row r="4" ht="21" customHeight="1" spans="1:10">
      <c r="A4" s="18"/>
      <c r="B4" s="14" t="s">
        <v>13</v>
      </c>
      <c r="C4" s="26" t="s">
        <v>14</v>
      </c>
      <c r="D4" s="16">
        <v>2</v>
      </c>
      <c r="E4" s="15">
        <v>5</v>
      </c>
      <c r="F4" s="16">
        <v>3</v>
      </c>
      <c r="G4" s="15">
        <v>5</v>
      </c>
      <c r="H4" s="24">
        <v>4</v>
      </c>
      <c r="I4" s="24">
        <v>8</v>
      </c>
      <c r="J4" s="15">
        <f t="shared" ref="J4:J10" si="0">D4+E4+F4+G4+H4+I4</f>
        <v>27</v>
      </c>
    </row>
    <row r="5" ht="21" customHeight="1" spans="1:10">
      <c r="A5" s="18"/>
      <c r="B5" s="19" t="s">
        <v>15</v>
      </c>
      <c r="C5" s="27" t="s">
        <v>16</v>
      </c>
      <c r="D5" s="16">
        <v>3</v>
      </c>
      <c r="E5" s="15">
        <v>5</v>
      </c>
      <c r="F5" s="16">
        <v>3</v>
      </c>
      <c r="G5" s="15">
        <v>5</v>
      </c>
      <c r="H5" s="15">
        <v>4</v>
      </c>
      <c r="I5" s="15">
        <v>2</v>
      </c>
      <c r="J5" s="15">
        <f t="shared" si="0"/>
        <v>22</v>
      </c>
    </row>
    <row r="6" ht="21" customHeight="1" spans="1:10">
      <c r="A6" s="18"/>
      <c r="B6" s="19" t="s">
        <v>17</v>
      </c>
      <c r="C6" s="26" t="s">
        <v>18</v>
      </c>
      <c r="D6" s="16">
        <v>2</v>
      </c>
      <c r="E6" s="15">
        <v>5</v>
      </c>
      <c r="F6" s="16">
        <v>3</v>
      </c>
      <c r="G6" s="15">
        <v>5</v>
      </c>
      <c r="H6" s="24">
        <v>4</v>
      </c>
      <c r="I6" s="24">
        <v>3</v>
      </c>
      <c r="J6" s="15">
        <f t="shared" si="0"/>
        <v>22</v>
      </c>
    </row>
    <row r="7" ht="21" customHeight="1" spans="1:10">
      <c r="A7" s="18"/>
      <c r="B7" s="19" t="s">
        <v>19</v>
      </c>
      <c r="C7" s="27" t="s">
        <v>20</v>
      </c>
      <c r="D7" s="16">
        <v>5</v>
      </c>
      <c r="E7" s="15">
        <v>5</v>
      </c>
      <c r="F7" s="16">
        <v>5</v>
      </c>
      <c r="G7" s="15">
        <v>5</v>
      </c>
      <c r="H7" s="15">
        <v>4</v>
      </c>
      <c r="I7" s="15">
        <v>8</v>
      </c>
      <c r="J7" s="15">
        <f t="shared" si="0"/>
        <v>32</v>
      </c>
    </row>
    <row r="8" ht="21" customHeight="1" spans="1:10">
      <c r="A8" s="18"/>
      <c r="B8" s="25" t="s">
        <v>21</v>
      </c>
      <c r="C8" s="28" t="s">
        <v>22</v>
      </c>
      <c r="D8" s="16">
        <v>5</v>
      </c>
      <c r="E8" s="16">
        <v>5</v>
      </c>
      <c r="F8" s="16">
        <v>5</v>
      </c>
      <c r="G8" s="24">
        <v>5</v>
      </c>
      <c r="H8" s="24">
        <v>4</v>
      </c>
      <c r="I8" s="24">
        <v>8</v>
      </c>
      <c r="J8" s="15">
        <f t="shared" si="0"/>
        <v>32</v>
      </c>
    </row>
    <row r="9" ht="21" customHeight="1" spans="1:10">
      <c r="A9" s="18"/>
      <c r="B9" s="14" t="s">
        <v>23</v>
      </c>
      <c r="C9" s="26" t="s">
        <v>24</v>
      </c>
      <c r="D9" s="16">
        <v>4</v>
      </c>
      <c r="E9" s="16">
        <v>5</v>
      </c>
      <c r="F9" s="16">
        <v>4</v>
      </c>
      <c r="G9" s="24">
        <v>5</v>
      </c>
      <c r="H9" s="15">
        <v>10</v>
      </c>
      <c r="I9" s="15">
        <v>4</v>
      </c>
      <c r="J9" s="15">
        <f t="shared" si="0"/>
        <v>32</v>
      </c>
    </row>
    <row r="10" ht="21" customHeight="1" spans="1:10">
      <c r="A10" s="18"/>
      <c r="B10" s="14" t="s">
        <v>25</v>
      </c>
      <c r="C10" s="26" t="s">
        <v>26</v>
      </c>
      <c r="D10" s="16">
        <v>0</v>
      </c>
      <c r="E10" s="16">
        <v>0</v>
      </c>
      <c r="F10" s="16">
        <v>2</v>
      </c>
      <c r="G10" s="24">
        <v>5</v>
      </c>
      <c r="H10" s="24">
        <v>0</v>
      </c>
      <c r="I10" s="24">
        <v>3</v>
      </c>
      <c r="J10" s="15">
        <f t="shared" si="0"/>
        <v>10</v>
      </c>
    </row>
  </sheetData>
  <sheetProtection formatCells="0" insertHyperlinks="0" autoFilter="0"/>
  <mergeCells count="2">
    <mergeCell ref="A1:J1"/>
    <mergeCell ref="A3:A10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9"/>
  <sheetViews>
    <sheetView zoomScale="115" zoomScaleNormal="115" workbookViewId="0">
      <selection activeCell="B11" sqref="B11"/>
    </sheetView>
  </sheetViews>
  <sheetFormatPr defaultColWidth="9" defaultRowHeight="14"/>
  <cols>
    <col min="2" max="2" width="35.5" customWidth="1"/>
    <col min="3" max="3" width="18.5" customWidth="1"/>
    <col min="4" max="11" width="19" customWidth="1"/>
  </cols>
  <sheetData>
    <row r="1" ht="27.5" spans="1:12">
      <c r="A1" s="10" t="s">
        <v>27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</row>
    <row r="2" ht="28" customHeight="1" spans="1:12">
      <c r="A2" s="11"/>
      <c r="B2" s="12" t="s">
        <v>28</v>
      </c>
      <c r="C2" s="11" t="s">
        <v>2</v>
      </c>
      <c r="D2" s="2" t="s">
        <v>29</v>
      </c>
      <c r="E2" s="2" t="s">
        <v>3</v>
      </c>
      <c r="F2" s="3" t="s">
        <v>4</v>
      </c>
      <c r="G2" s="3" t="s">
        <v>30</v>
      </c>
      <c r="H2" s="4" t="s">
        <v>5</v>
      </c>
      <c r="I2" s="2" t="s">
        <v>6</v>
      </c>
      <c r="J2" s="2" t="s">
        <v>7</v>
      </c>
      <c r="K2" s="2" t="s">
        <v>31</v>
      </c>
      <c r="L2" s="21" t="s">
        <v>9</v>
      </c>
    </row>
    <row r="3" ht="24" customHeight="1" spans="1:12">
      <c r="A3" s="13" t="s">
        <v>10</v>
      </c>
      <c r="B3" s="14" t="s">
        <v>11</v>
      </c>
      <c r="C3" s="26" t="s">
        <v>12</v>
      </c>
      <c r="D3" s="15">
        <v>84</v>
      </c>
      <c r="E3" s="16">
        <v>97</v>
      </c>
      <c r="F3" s="15">
        <v>204</v>
      </c>
      <c r="G3" s="17">
        <v>168</v>
      </c>
      <c r="H3" s="16">
        <v>52</v>
      </c>
      <c r="I3" s="15">
        <v>166</v>
      </c>
      <c r="J3" s="15">
        <v>56</v>
      </c>
      <c r="K3" s="15">
        <v>17</v>
      </c>
      <c r="L3" s="22">
        <f t="shared" ref="L3:L8" si="0">SUM(D3:K3)</f>
        <v>844</v>
      </c>
    </row>
    <row r="4" ht="24" customHeight="1" spans="1:12">
      <c r="A4" s="18"/>
      <c r="B4" s="14" t="s">
        <v>13</v>
      </c>
      <c r="C4" s="26" t="s">
        <v>14</v>
      </c>
      <c r="D4" s="15">
        <v>84</v>
      </c>
      <c r="E4" s="16">
        <v>97</v>
      </c>
      <c r="F4" s="15">
        <v>204</v>
      </c>
      <c r="G4" s="17">
        <v>168</v>
      </c>
      <c r="H4" s="16">
        <v>52</v>
      </c>
      <c r="I4" s="15">
        <v>166</v>
      </c>
      <c r="J4" s="15">
        <v>56</v>
      </c>
      <c r="K4" s="15">
        <v>17</v>
      </c>
      <c r="L4" s="22">
        <f t="shared" si="0"/>
        <v>844</v>
      </c>
    </row>
    <row r="5" ht="24" customHeight="1" spans="1:12">
      <c r="A5" s="18"/>
      <c r="B5" s="19" t="s">
        <v>15</v>
      </c>
      <c r="C5" s="27" t="s">
        <v>16</v>
      </c>
      <c r="D5" s="15">
        <v>84</v>
      </c>
      <c r="E5" s="16">
        <v>97</v>
      </c>
      <c r="F5" s="15">
        <v>204</v>
      </c>
      <c r="G5" s="17">
        <v>168</v>
      </c>
      <c r="H5" s="16">
        <v>52</v>
      </c>
      <c r="I5" s="15">
        <v>166</v>
      </c>
      <c r="J5" s="15">
        <v>56</v>
      </c>
      <c r="K5" s="15">
        <v>17</v>
      </c>
      <c r="L5" s="22">
        <f t="shared" si="0"/>
        <v>844</v>
      </c>
    </row>
    <row r="6" ht="24" customHeight="1" spans="1:12">
      <c r="A6" s="18"/>
      <c r="B6" s="19" t="s">
        <v>17</v>
      </c>
      <c r="C6" s="26" t="s">
        <v>18</v>
      </c>
      <c r="D6" s="15">
        <v>84</v>
      </c>
      <c r="E6" s="16">
        <v>97</v>
      </c>
      <c r="F6" s="15">
        <v>204</v>
      </c>
      <c r="G6" s="17">
        <v>168</v>
      </c>
      <c r="H6" s="16">
        <v>52</v>
      </c>
      <c r="I6" s="15">
        <v>166</v>
      </c>
      <c r="J6" s="15">
        <v>56</v>
      </c>
      <c r="K6" s="15">
        <v>17</v>
      </c>
      <c r="L6" s="22">
        <f t="shared" si="0"/>
        <v>844</v>
      </c>
    </row>
    <row r="7" ht="24" customHeight="1" spans="1:12">
      <c r="A7" s="20"/>
      <c r="B7" s="14" t="s">
        <v>23</v>
      </c>
      <c r="C7" s="26" t="s">
        <v>24</v>
      </c>
      <c r="D7" s="15">
        <v>84</v>
      </c>
      <c r="E7" s="16">
        <v>97</v>
      </c>
      <c r="F7" s="15">
        <v>204</v>
      </c>
      <c r="G7" s="17">
        <v>168</v>
      </c>
      <c r="H7" s="16">
        <v>52</v>
      </c>
      <c r="I7" s="15">
        <v>166</v>
      </c>
      <c r="J7" s="15">
        <v>56</v>
      </c>
      <c r="K7" s="15">
        <v>17</v>
      </c>
      <c r="L7" s="22">
        <f t="shared" si="0"/>
        <v>844</v>
      </c>
    </row>
    <row r="8" ht="24" customHeight="1" spans="1:12">
      <c r="A8" s="20"/>
      <c r="B8" s="14" t="s">
        <v>25</v>
      </c>
      <c r="C8" s="26" t="s">
        <v>26</v>
      </c>
      <c r="D8" s="15">
        <v>84</v>
      </c>
      <c r="E8" s="16">
        <v>97</v>
      </c>
      <c r="F8" s="15">
        <v>204</v>
      </c>
      <c r="G8" s="17">
        <v>168</v>
      </c>
      <c r="H8" s="16">
        <v>52</v>
      </c>
      <c r="I8" s="15">
        <v>166</v>
      </c>
      <c r="J8" s="15">
        <v>56</v>
      </c>
      <c r="K8" s="15">
        <v>17</v>
      </c>
      <c r="L8" s="22">
        <f t="shared" si="0"/>
        <v>844</v>
      </c>
    </row>
    <row r="9" spans="9:9">
      <c r="I9" s="23"/>
    </row>
  </sheetData>
  <sheetProtection formatCells="0" insertHyperlinks="0" autoFilter="0"/>
  <mergeCells count="2">
    <mergeCell ref="A1:L1"/>
    <mergeCell ref="A3:A6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"/>
  <sheetViews>
    <sheetView tabSelected="1" workbookViewId="0">
      <selection activeCell="E11" sqref="E11"/>
    </sheetView>
  </sheetViews>
  <sheetFormatPr defaultColWidth="9" defaultRowHeight="14" outlineLevelRow="1"/>
  <cols>
    <col min="2" max="9" width="18.9090909090909" customWidth="1"/>
  </cols>
  <sheetData>
    <row r="1" spans="1:9">
      <c r="A1" s="1" t="s">
        <v>32</v>
      </c>
      <c r="B1" s="2" t="s">
        <v>29</v>
      </c>
      <c r="C1" s="2" t="s">
        <v>3</v>
      </c>
      <c r="D1" s="3" t="s">
        <v>4</v>
      </c>
      <c r="E1" s="3" t="s">
        <v>30</v>
      </c>
      <c r="F1" s="4" t="s">
        <v>5</v>
      </c>
      <c r="G1" s="2" t="s">
        <v>6</v>
      </c>
      <c r="H1" s="2" t="s">
        <v>7</v>
      </c>
      <c r="I1" s="2" t="s">
        <v>8</v>
      </c>
    </row>
    <row r="2" ht="56" spans="1:9">
      <c r="A2" s="2"/>
      <c r="B2" s="5" t="s">
        <v>33</v>
      </c>
      <c r="C2" s="5" t="s">
        <v>34</v>
      </c>
      <c r="D2" s="6" t="s">
        <v>35</v>
      </c>
      <c r="E2" s="7" t="s">
        <v>36</v>
      </c>
      <c r="F2" s="8" t="s">
        <v>37</v>
      </c>
      <c r="G2" s="5" t="s">
        <v>38</v>
      </c>
      <c r="H2" s="9" t="s">
        <v>39</v>
      </c>
      <c r="I2" s="9" t="s">
        <v>40</v>
      </c>
    </row>
  </sheetData>
  <sheetProtection formatCells="0" insertHyperlinks="0" autoFilter="0"/>
  <mergeCells count="1">
    <mergeCell ref="A1:A2"/>
  </mergeCells>
  <pageMargins left="0.7" right="0.7" top="0.75" bottom="0.75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2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3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/ w o S h e e t s P r o p s > < w o B o o k P r o p s > < b o o k S e t t i n g s   f i l e I d = " "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p i x e l a t o r L i s t   s h e e t S t i d = " 3 " / > < p i x e l a t o r L i s t   s h e e t S t i d = " 4 " / >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WWO_wpscloud_20231229201259-dfe2bc27e9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教师需求统计汇总</vt:lpstr>
      <vt:lpstr>学生需求统计汇总</vt:lpstr>
      <vt:lpstr>备注(邮寄或直接送货地址）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WPS_1428295083</cp:lastModifiedBy>
  <dcterms:created xsi:type="dcterms:W3CDTF">2023-05-13T11:15:00Z</dcterms:created>
  <dcterms:modified xsi:type="dcterms:W3CDTF">2024-02-09T03:24:25Z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98628FBF85F64E478B20F45B5B7938AD_13</vt:lpwstr>
  </property>
</Properties>
</file>