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<sst xmlns="http://schemas.openxmlformats.org/spreadsheetml/2006/main" count="133" uniqueCount="83">
  <si>
    <t>公寓大厅</t>
  </si>
  <si>
    <t>工程内容</t>
  </si>
  <si>
    <t>单位</t>
  </si>
  <si>
    <t>工程量</t>
  </si>
  <si>
    <t>单价</t>
  </si>
  <si>
    <t>总计</t>
  </si>
  <si>
    <t>备注</t>
  </si>
  <si>
    <t>墙体拆除</t>
  </si>
  <si>
    <t>㎡</t>
  </si>
  <si>
    <t>砌块墙、包含垃圾清运</t>
  </si>
  <si>
    <t>墙砖拆除</t>
  </si>
  <si>
    <t>包含垃圾清运</t>
  </si>
  <si>
    <t>石膏板隔断墙</t>
  </si>
  <si>
    <t>轻钢龙骨石膏板隔墙、中间加隔音棉</t>
  </si>
  <si>
    <t>地砖铺设</t>
  </si>
  <si>
    <t>800*800全瓷地砖、包含美缝</t>
  </si>
  <si>
    <t>吊顶拆除</t>
  </si>
  <si>
    <t>原石膏板吊顶拆除（吊顶高度5米）</t>
  </si>
  <si>
    <t>石膏板吊顶</t>
  </si>
  <si>
    <t>轻钢龙骨石膏板吊顶</t>
  </si>
  <si>
    <t>细木工板封板</t>
  </si>
  <si>
    <t>吊顶立面后封板</t>
  </si>
  <si>
    <t>亚克力长城板</t>
  </si>
  <si>
    <t>阳光板饰面板</t>
  </si>
  <si>
    <t>铝扣板吊顶</t>
  </si>
  <si>
    <t>600*600轻钢龙骨铝扣板</t>
  </si>
  <si>
    <t>墙面刷漆</t>
  </si>
  <si>
    <t>白色乳胶漆，两遍腻子打底</t>
  </si>
  <si>
    <t>护墙板</t>
  </si>
  <si>
    <t>碳晶板饰面板</t>
  </si>
  <si>
    <t>造型墙</t>
  </si>
  <si>
    <t>轻钢龙骨隔断墙</t>
  </si>
  <si>
    <t>不锈钢玻璃门</t>
  </si>
  <si>
    <t>8mm厚钢化玻璃，不锈钢包边</t>
  </si>
  <si>
    <t>石材台面服务台</t>
  </si>
  <si>
    <t>米</t>
  </si>
  <si>
    <t>人造石英石</t>
  </si>
  <si>
    <t>书柜</t>
  </si>
  <si>
    <t>A0级实木多层板</t>
  </si>
  <si>
    <t>金属洞洞板</t>
  </si>
  <si>
    <t>陶瓷踢脚线</t>
  </si>
  <si>
    <t>10cm高踢脚线</t>
  </si>
  <si>
    <t>木制门</t>
  </si>
  <si>
    <t>樘</t>
  </si>
  <si>
    <t>门洞尺寸1米*2米</t>
  </si>
  <si>
    <t>筒灯</t>
  </si>
  <si>
    <t>个</t>
  </si>
  <si>
    <t>6寸筒灯</t>
  </si>
  <si>
    <t>灯带</t>
  </si>
  <si>
    <t>低压灯带</t>
  </si>
  <si>
    <t>600*600平板灯</t>
  </si>
  <si>
    <t>造型吊灯</t>
  </si>
  <si>
    <t>电路改造</t>
  </si>
  <si>
    <t>网络、监控、电路线路整改</t>
  </si>
  <si>
    <t>合计</t>
  </si>
  <si>
    <t>连廊办公区域</t>
  </si>
  <si>
    <t>连廊外扩门头</t>
  </si>
  <si>
    <t>落地窗封走廊，外包铝板雨棚</t>
  </si>
  <si>
    <t>走廊拆除吊顶</t>
  </si>
  <si>
    <t>矿棉板吊顶拆除、包含垃圾清运</t>
  </si>
  <si>
    <t>走廊玻璃门</t>
  </si>
  <si>
    <t>型材门、8mm厚钢化玻璃</t>
  </si>
  <si>
    <t>走廊铝方通</t>
  </si>
  <si>
    <t>木饰面铝方通吊顶</t>
  </si>
  <si>
    <t>走廊墙面护墙板</t>
  </si>
  <si>
    <t>碳晶板墙饰面</t>
  </si>
  <si>
    <t>办公室窗户更换</t>
  </si>
  <si>
    <t>10mm厚钢化玻璃、铝合金上悬窗</t>
  </si>
  <si>
    <t>办公室金属踢脚线</t>
  </si>
  <si>
    <t>6cm高踢脚线</t>
  </si>
  <si>
    <t>大办公室墙面刷漆</t>
  </si>
  <si>
    <t>小办公室石膏板吊顶</t>
  </si>
  <si>
    <t>小办公室木地板</t>
  </si>
  <si>
    <t>复合木地板</t>
  </si>
  <si>
    <t>小办公室墙面刷漆</t>
  </si>
  <si>
    <t>白色乳胶漆</t>
  </si>
  <si>
    <t>4寸</t>
  </si>
  <si>
    <t>定制柜子</t>
  </si>
  <si>
    <t>设计费</t>
  </si>
  <si>
    <t>项</t>
  </si>
  <si>
    <t>注：报价包含税票、运输、施工等费用。</t>
  </si>
  <si>
    <r>
      <rPr>
        <sz val="14"/>
        <color rgb="FF000000"/>
        <rFont val="宋体"/>
        <charset val="134"/>
      </rPr>
      <t>投标人（供应商）名称：</t>
    </r>
    <r>
      <rPr>
        <u/>
        <sz val="14"/>
        <color rgb="FF000000"/>
        <rFont val="宋体"/>
        <charset val="134"/>
      </rPr>
      <t xml:space="preserve">            </t>
    </r>
    <r>
      <rPr>
        <sz val="14"/>
        <color rgb="FF000000"/>
        <rFont val="宋体"/>
        <charset val="134"/>
      </rPr>
      <t>(企业公章）                                      日期：   年     月      日</t>
    </r>
  </si>
  <si>
    <t xml:space="preserve">联系人：                                联系方式：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</si>
</sst>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5"/>
      <color rgb="FF000000"/>
      <name val="黑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1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F18" sqref="F18"/>
    </sheetView>
  </sheetViews>
  <sheetFormatPr defaultColWidth="9" defaultRowHeight="13.5" outlineLevelCol="5"/>
  <cols>
    <col min="1" max="6" width="17.125" customWidth="1"/>
  </cols>
  <sheetData>
    <row r="1" ht="52" customHeight="1" spans="1:6">
      <c r="A1" s="3" t="s">
        <v>0</v>
      </c>
      <c r="B1" s="3"/>
      <c r="C1" s="3"/>
      <c r="D1" s="3"/>
      <c r="E1" s="3"/>
      <c r="F1" s="3"/>
    </row>
    <row r="2" ht="4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1" customHeight="1" spans="1:6">
      <c r="A3" s="6" t="s">
        <v>7</v>
      </c>
      <c r="B3" s="7" t="s">
        <v>8</v>
      </c>
      <c r="C3" s="7">
        <v>81</v>
      </c>
      <c r="D3" s="7"/>
      <c r="E3" s="7"/>
      <c r="F3" s="7" t="s">
        <v>9</v>
      </c>
    </row>
    <row r="4" s="1" customFormat="1" ht="31" customHeight="1" spans="1:6">
      <c r="A4" s="6" t="s">
        <v>10</v>
      </c>
      <c r="B4" s="7" t="s">
        <v>8</v>
      </c>
      <c r="C4" s="7">
        <v>400</v>
      </c>
      <c r="D4" s="7"/>
      <c r="E4" s="7"/>
      <c r="F4" s="7" t="s">
        <v>11</v>
      </c>
    </row>
    <row r="5" s="1" customFormat="1" ht="41" customHeight="1" spans="1:6">
      <c r="A5" s="6" t="s">
        <v>12</v>
      </c>
      <c r="B5" s="7" t="s">
        <v>8</v>
      </c>
      <c r="C5" s="7">
        <v>60</v>
      </c>
      <c r="D5" s="7"/>
      <c r="E5" s="7"/>
      <c r="F5" s="7" t="s">
        <v>13</v>
      </c>
    </row>
    <row r="6" s="1" customFormat="1" ht="31" customHeight="1" spans="1:6">
      <c r="A6" s="6" t="s">
        <v>14</v>
      </c>
      <c r="B6" s="7" t="s">
        <v>8</v>
      </c>
      <c r="C6" s="7">
        <v>80</v>
      </c>
      <c r="D6" s="7"/>
      <c r="E6" s="7"/>
      <c r="F6" s="7" t="s">
        <v>15</v>
      </c>
    </row>
    <row r="7" s="1" customFormat="1" ht="31" customHeight="1" spans="1:6">
      <c r="A7" s="6" t="s">
        <v>16</v>
      </c>
      <c r="B7" s="7" t="s">
        <v>8</v>
      </c>
      <c r="C7" s="7">
        <v>240</v>
      </c>
      <c r="D7" s="7"/>
      <c r="E7" s="7"/>
      <c r="F7" s="7" t="s">
        <v>17</v>
      </c>
    </row>
    <row r="8" s="1" customFormat="1" ht="31" customHeight="1" spans="1:6">
      <c r="A8" s="6" t="s">
        <v>18</v>
      </c>
      <c r="B8" s="7" t="s">
        <v>8</v>
      </c>
      <c r="C8" s="7">
        <v>450</v>
      </c>
      <c r="D8" s="7"/>
      <c r="E8" s="7"/>
      <c r="F8" s="7" t="s">
        <v>19</v>
      </c>
    </row>
    <row r="9" s="1" customFormat="1" ht="31" customHeight="1" spans="1:6">
      <c r="A9" s="6" t="s">
        <v>20</v>
      </c>
      <c r="B9" s="7" t="s">
        <v>8</v>
      </c>
      <c r="C9" s="7">
        <v>110</v>
      </c>
      <c r="D9" s="7"/>
      <c r="E9" s="7"/>
      <c r="F9" s="7" t="s">
        <v>21</v>
      </c>
    </row>
    <row r="10" s="1" customFormat="1" ht="31" customHeight="1" spans="1:6">
      <c r="A10" s="6" t="s">
        <v>22</v>
      </c>
      <c r="B10" s="7" t="s">
        <v>8</v>
      </c>
      <c r="C10" s="7">
        <v>110</v>
      </c>
      <c r="D10" s="7"/>
      <c r="E10" s="7"/>
      <c r="F10" s="7" t="s">
        <v>23</v>
      </c>
    </row>
    <row r="11" s="1" customFormat="1" ht="31" customHeight="1" spans="1:6">
      <c r="A11" s="6" t="s">
        <v>24</v>
      </c>
      <c r="B11" s="7" t="s">
        <v>8</v>
      </c>
      <c r="C11" s="7">
        <v>20</v>
      </c>
      <c r="D11" s="7"/>
      <c r="E11" s="7"/>
      <c r="F11" s="7" t="s">
        <v>25</v>
      </c>
    </row>
    <row r="12" s="1" customFormat="1" ht="31" customHeight="1" spans="1:6">
      <c r="A12" s="6" t="s">
        <v>26</v>
      </c>
      <c r="B12" s="7" t="s">
        <v>8</v>
      </c>
      <c r="C12" s="7">
        <v>884</v>
      </c>
      <c r="D12" s="7"/>
      <c r="E12" s="7"/>
      <c r="F12" s="7" t="s">
        <v>27</v>
      </c>
    </row>
    <row r="13" s="1" customFormat="1" ht="31" customHeight="1" spans="1:6">
      <c r="A13" s="6" t="s">
        <v>28</v>
      </c>
      <c r="B13" s="7" t="s">
        <v>8</v>
      </c>
      <c r="C13" s="7">
        <f>70.5*2</f>
        <v>141</v>
      </c>
      <c r="D13" s="7"/>
      <c r="E13" s="7"/>
      <c r="F13" s="7" t="s">
        <v>29</v>
      </c>
    </row>
    <row r="14" s="1" customFormat="1" ht="31" customHeight="1" spans="1:6">
      <c r="A14" s="6" t="s">
        <v>30</v>
      </c>
      <c r="B14" s="7" t="s">
        <v>8</v>
      </c>
      <c r="C14" s="7">
        <v>36</v>
      </c>
      <c r="D14" s="7"/>
      <c r="E14" s="7"/>
      <c r="F14" s="7" t="s">
        <v>31</v>
      </c>
    </row>
    <row r="15" s="1" customFormat="1" ht="31" customHeight="1" spans="1:6">
      <c r="A15" s="6" t="s">
        <v>32</v>
      </c>
      <c r="B15" s="7" t="s">
        <v>8</v>
      </c>
      <c r="C15" s="7">
        <v>18.6</v>
      </c>
      <c r="D15" s="7"/>
      <c r="E15" s="7"/>
      <c r="F15" s="7" t="s">
        <v>33</v>
      </c>
    </row>
    <row r="16" s="1" customFormat="1" ht="31" customHeight="1" spans="1:6">
      <c r="A16" s="6" t="s">
        <v>34</v>
      </c>
      <c r="B16" s="7" t="s">
        <v>35</v>
      </c>
      <c r="C16" s="7">
        <v>23</v>
      </c>
      <c r="D16" s="7"/>
      <c r="E16" s="7"/>
      <c r="F16" s="7" t="s">
        <v>36</v>
      </c>
    </row>
    <row r="17" s="1" customFormat="1" ht="31" customHeight="1" spans="1:6">
      <c r="A17" s="6" t="s">
        <v>37</v>
      </c>
      <c r="B17" s="7" t="s">
        <v>8</v>
      </c>
      <c r="C17" s="7">
        <v>18</v>
      </c>
      <c r="D17" s="7"/>
      <c r="E17" s="7"/>
      <c r="F17" s="7" t="s">
        <v>38</v>
      </c>
    </row>
    <row r="18" s="1" customFormat="1" ht="31" customHeight="1" spans="1:6">
      <c r="A18" s="6" t="s">
        <v>39</v>
      </c>
      <c r="B18" s="7" t="s">
        <v>8</v>
      </c>
      <c r="C18" s="7">
        <v>40</v>
      </c>
      <c r="D18" s="7"/>
      <c r="E18" s="7"/>
      <c r="F18" s="7"/>
    </row>
    <row r="19" s="1" customFormat="1" ht="31" customHeight="1" spans="1:6">
      <c r="A19" s="6" t="s">
        <v>40</v>
      </c>
      <c r="B19" s="7" t="s">
        <v>35</v>
      </c>
      <c r="C19" s="7">
        <v>168</v>
      </c>
      <c r="D19" s="7"/>
      <c r="E19" s="7"/>
      <c r="F19" s="7" t="s">
        <v>41</v>
      </c>
    </row>
    <row r="20" s="1" customFormat="1" ht="31" customHeight="1" spans="1:6">
      <c r="A20" s="8" t="s">
        <v>42</v>
      </c>
      <c r="B20" s="9" t="s">
        <v>43</v>
      </c>
      <c r="C20" s="9">
        <v>4</v>
      </c>
      <c r="D20" s="9"/>
      <c r="E20" s="7"/>
      <c r="F20" s="9" t="s">
        <v>44</v>
      </c>
    </row>
    <row r="21" s="1" customFormat="1" ht="31" customHeight="1" spans="1:6">
      <c r="A21" s="8" t="s">
        <v>45</v>
      </c>
      <c r="B21" s="9" t="s">
        <v>46</v>
      </c>
      <c r="C21" s="9">
        <v>86</v>
      </c>
      <c r="D21" s="9"/>
      <c r="E21" s="7"/>
      <c r="F21" s="9" t="s">
        <v>47</v>
      </c>
    </row>
    <row r="22" s="1" customFormat="1" ht="31" customHeight="1" spans="1:6">
      <c r="A22" s="6" t="s">
        <v>48</v>
      </c>
      <c r="B22" s="7" t="s">
        <v>35</v>
      </c>
      <c r="C22" s="7">
        <f>32+64</f>
        <v>96</v>
      </c>
      <c r="D22" s="9"/>
      <c r="E22" s="7"/>
      <c r="F22" s="9" t="s">
        <v>49</v>
      </c>
    </row>
    <row r="23" s="1" customFormat="1" ht="31" customHeight="1" spans="1:6">
      <c r="A23" s="6" t="s">
        <v>50</v>
      </c>
      <c r="B23" s="7" t="s">
        <v>46</v>
      </c>
      <c r="C23" s="7">
        <v>8</v>
      </c>
      <c r="D23" s="9"/>
      <c r="E23" s="7"/>
      <c r="F23" s="9"/>
    </row>
    <row r="24" s="1" customFormat="1" ht="31" customHeight="1" spans="1:6">
      <c r="A24" s="6" t="s">
        <v>51</v>
      </c>
      <c r="B24" s="7" t="s">
        <v>46</v>
      </c>
      <c r="C24" s="7">
        <v>8</v>
      </c>
      <c r="D24" s="9"/>
      <c r="E24" s="7"/>
      <c r="F24" s="9"/>
    </row>
    <row r="25" s="1" customFormat="1" ht="31" customHeight="1" spans="1:6">
      <c r="A25" s="8" t="s">
        <v>52</v>
      </c>
      <c r="B25" s="7" t="s">
        <v>8</v>
      </c>
      <c r="C25" s="9">
        <v>306</v>
      </c>
      <c r="D25" s="9"/>
      <c r="E25" s="7"/>
      <c r="F25" s="9" t="s">
        <v>53</v>
      </c>
    </row>
    <row r="26" ht="41" customHeight="1" spans="1:6">
      <c r="A26" s="8" t="s">
        <v>54</v>
      </c>
      <c r="B26" s="8"/>
      <c r="C26" s="8"/>
      <c r="D26" s="8"/>
      <c r="E26" s="9"/>
      <c r="F26" s="10"/>
    </row>
    <row r="27" ht="33" customHeight="1" spans="1:6">
      <c r="A27" s="3" t="s">
        <v>55</v>
      </c>
      <c r="B27" s="3"/>
      <c r="C27" s="3"/>
      <c r="D27" s="3"/>
      <c r="E27" s="3"/>
      <c r="F27" s="3"/>
    </row>
    <row r="28" ht="33" customHeight="1" spans="1:6">
      <c r="A28" s="4" t="s">
        <v>1</v>
      </c>
      <c r="B28" s="5" t="s">
        <v>2</v>
      </c>
      <c r="C28" s="5" t="s">
        <v>3</v>
      </c>
      <c r="D28" s="5" t="s">
        <v>4</v>
      </c>
      <c r="E28" s="5" t="s">
        <v>5</v>
      </c>
      <c r="F28" s="5" t="s">
        <v>6</v>
      </c>
    </row>
    <row r="29" customFormat="1" ht="33" customHeight="1" spans="1:6">
      <c r="A29" s="11" t="s">
        <v>56</v>
      </c>
      <c r="B29" s="12" t="s">
        <v>46</v>
      </c>
      <c r="C29" s="12">
        <v>2</v>
      </c>
      <c r="D29" s="12"/>
      <c r="E29" s="12"/>
      <c r="F29" s="11" t="s">
        <v>57</v>
      </c>
    </row>
    <row r="30" s="2" customFormat="1" ht="33" customHeight="1" spans="1:6">
      <c r="A30" s="11" t="s">
        <v>58</v>
      </c>
      <c r="B30" s="12" t="s">
        <v>8</v>
      </c>
      <c r="C30" s="12">
        <v>99</v>
      </c>
      <c r="D30" s="12"/>
      <c r="E30" s="12"/>
      <c r="F30" s="12" t="s">
        <v>59</v>
      </c>
    </row>
    <row r="31" ht="33" customHeight="1" spans="1:6">
      <c r="A31" s="6" t="s">
        <v>60</v>
      </c>
      <c r="B31" s="7" t="s">
        <v>8</v>
      </c>
      <c r="C31" s="7">
        <f>9.6+24</f>
        <v>33.6</v>
      </c>
      <c r="D31" s="7"/>
      <c r="E31" s="7"/>
      <c r="F31" s="12" t="s">
        <v>61</v>
      </c>
    </row>
    <row r="32" ht="33" customHeight="1" spans="1:6">
      <c r="A32" s="6" t="s">
        <v>62</v>
      </c>
      <c r="B32" s="7" t="s">
        <v>8</v>
      </c>
      <c r="C32" s="7">
        <v>99</v>
      </c>
      <c r="D32" s="7"/>
      <c r="E32" s="7"/>
      <c r="F32" s="12" t="s">
        <v>63</v>
      </c>
    </row>
    <row r="33" ht="33" customHeight="1" spans="1:6">
      <c r="A33" s="6" t="s">
        <v>64</v>
      </c>
      <c r="B33" s="7" t="s">
        <v>8</v>
      </c>
      <c r="C33" s="7">
        <f>60*4</f>
        <v>240</v>
      </c>
      <c r="D33" s="7"/>
      <c r="E33" s="7"/>
      <c r="F33" s="7" t="s">
        <v>65</v>
      </c>
    </row>
    <row r="34" ht="33" customHeight="1" spans="1:6">
      <c r="A34" s="6" t="s">
        <v>66</v>
      </c>
      <c r="B34" s="7" t="s">
        <v>8</v>
      </c>
      <c r="C34" s="7">
        <v>20</v>
      </c>
      <c r="D34" s="7"/>
      <c r="E34" s="7"/>
      <c r="F34" s="7" t="s">
        <v>67</v>
      </c>
    </row>
    <row r="35" ht="33" customHeight="1" spans="1:6">
      <c r="A35" s="6" t="s">
        <v>68</v>
      </c>
      <c r="B35" s="7" t="s">
        <v>35</v>
      </c>
      <c r="C35" s="7">
        <v>200</v>
      </c>
      <c r="D35" s="7"/>
      <c r="E35" s="7"/>
      <c r="F35" s="7" t="s">
        <v>69</v>
      </c>
    </row>
    <row r="36" ht="33" customHeight="1" spans="1:6">
      <c r="A36" s="6" t="s">
        <v>7</v>
      </c>
      <c r="B36" s="7" t="s">
        <v>8</v>
      </c>
      <c r="C36" s="7">
        <v>48</v>
      </c>
      <c r="D36" s="7"/>
      <c r="E36" s="7"/>
      <c r="F36" s="7" t="s">
        <v>9</v>
      </c>
    </row>
    <row r="37" ht="33" customHeight="1" spans="1:6">
      <c r="A37" s="6" t="s">
        <v>70</v>
      </c>
      <c r="B37" s="7" t="s">
        <v>8</v>
      </c>
      <c r="C37" s="7">
        <f>93*3+72</f>
        <v>351</v>
      </c>
      <c r="D37" s="7"/>
      <c r="E37" s="7"/>
      <c r="F37" s="7" t="s">
        <v>27</v>
      </c>
    </row>
    <row r="38" ht="33" customHeight="1" spans="1:6">
      <c r="A38" s="6" t="s">
        <v>71</v>
      </c>
      <c r="B38" s="7" t="s">
        <v>8</v>
      </c>
      <c r="C38" s="7">
        <v>72</v>
      </c>
      <c r="D38" s="7"/>
      <c r="E38" s="7"/>
      <c r="F38" s="7" t="s">
        <v>19</v>
      </c>
    </row>
    <row r="39" ht="33" customHeight="1" spans="1:6">
      <c r="A39" s="6" t="s">
        <v>72</v>
      </c>
      <c r="B39" s="7" t="s">
        <v>8</v>
      </c>
      <c r="C39" s="7">
        <v>72</v>
      </c>
      <c r="D39" s="7"/>
      <c r="E39" s="7"/>
      <c r="F39" s="7" t="s">
        <v>73</v>
      </c>
    </row>
    <row r="40" ht="33" customHeight="1" spans="1:6">
      <c r="A40" s="6" t="s">
        <v>74</v>
      </c>
      <c r="B40" s="7" t="s">
        <v>8</v>
      </c>
      <c r="C40" s="7">
        <v>185</v>
      </c>
      <c r="D40" s="7"/>
      <c r="E40" s="7"/>
      <c r="F40" s="7" t="s">
        <v>75</v>
      </c>
    </row>
    <row r="41" ht="33" customHeight="1" spans="1:6">
      <c r="A41" s="8" t="s">
        <v>45</v>
      </c>
      <c r="B41" s="7" t="s">
        <v>46</v>
      </c>
      <c r="C41" s="9">
        <v>24</v>
      </c>
      <c r="D41" s="9"/>
      <c r="E41" s="7"/>
      <c r="F41" s="13" t="s">
        <v>76</v>
      </c>
    </row>
    <row r="42" ht="33" customHeight="1" spans="1:6">
      <c r="A42" s="8" t="s">
        <v>52</v>
      </c>
      <c r="B42" s="7" t="s">
        <v>8</v>
      </c>
      <c r="C42" s="9">
        <f>99+72</f>
        <v>171</v>
      </c>
      <c r="D42" s="9"/>
      <c r="E42" s="7"/>
      <c r="F42" s="9" t="s">
        <v>53</v>
      </c>
    </row>
    <row r="43" ht="33" customHeight="1" spans="1:6">
      <c r="A43" s="8" t="s">
        <v>77</v>
      </c>
      <c r="B43" s="7" t="s">
        <v>8</v>
      </c>
      <c r="C43" s="9">
        <v>115.6</v>
      </c>
      <c r="D43" s="9"/>
      <c r="E43" s="9"/>
      <c r="F43" s="7" t="s">
        <v>38</v>
      </c>
    </row>
    <row r="44" ht="33" customHeight="1" spans="1:6">
      <c r="A44" s="8" t="s">
        <v>78</v>
      </c>
      <c r="B44" s="9" t="s">
        <v>79</v>
      </c>
      <c r="C44" s="9">
        <v>1</v>
      </c>
      <c r="D44" s="9"/>
      <c r="E44" s="9"/>
      <c r="F44" s="10"/>
    </row>
    <row r="45" ht="33" customHeight="1" spans="1:6">
      <c r="A45" s="8" t="s">
        <v>54</v>
      </c>
      <c r="B45" s="8"/>
      <c r="C45" s="8"/>
      <c r="D45" s="8"/>
      <c r="E45" s="9"/>
      <c r="F45" s="10"/>
    </row>
    <row r="46" ht="53" customHeight="1" spans="1:6">
      <c r="A46" s="14" t="s">
        <v>5</v>
      </c>
      <c r="B46" s="15"/>
      <c r="C46" s="15"/>
      <c r="D46" s="16"/>
      <c r="E46" s="17"/>
      <c r="F46" s="18"/>
    </row>
    <row r="48" ht="29" customHeight="1" spans="1:1">
      <c r="A48" s="19" t="s">
        <v>80</v>
      </c>
    </row>
    <row r="49" ht="25" customHeight="1" spans="1:6">
      <c r="A49" s="20" t="s">
        <v>81</v>
      </c>
      <c r="B49" s="20"/>
      <c r="C49" s="20"/>
      <c r="D49" s="20"/>
      <c r="E49" s="20"/>
      <c r="F49" s="20"/>
    </row>
    <row r="50" ht="39" customHeight="1" spans="1:6">
      <c r="A50" s="20" t="s">
        <v>82</v>
      </c>
      <c r="B50" s="21"/>
      <c r="C50" s="21"/>
      <c r="D50" s="21"/>
      <c r="E50" s="21"/>
      <c r="F50" s="21"/>
    </row>
  </sheetData>
  <mergeCells count="6">
    <mergeCell ref="A1:F1"/>
    <mergeCell ref="A26:D26"/>
    <mergeCell ref="A27:F27"/>
    <mergeCell ref="A45:D45"/>
    <mergeCell ref="A46:D46"/>
    <mergeCell ref="A49:F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2025-07-22T07:21:00Z</dcterms:created>
  <dcterms:modified xsi:type="dcterms:W3CDTF">2025-08-05T13:15:33Z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4048F4E5390340ECA4EF875C614F7F8A_11</vt:lpwstr>
  </property>
  <property fmtid="{D5CDD505-2E9C-101B-9397-08002B2CF9AE}" pid="3" name="KSOProductBuildVer">
    <vt:lpwstr>2052-12.1.0.21915</vt:lpwstr>
  </property>
</Properties>
</file>