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模型" sheetId="1" r:id="rId1"/>
  </sheets>
  <definedNames>
    <definedName name="_xlnm._FilterDatabase" localSheetId="0" hidden="1">模型!$A$1:$M$9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96" name="ID_996966DB0ED3476DA83036AEECFAC08A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8086725" y="6057900"/>
          <a:ext cx="4000500" cy="3933825"/>
        </a:xfrm>
        <a:prstGeom prst="rect">
          <a:avLst/>
        </a:prstGeom>
        <a:noFill/>
        <a:ln w="9525">
          <a:noFill/>
        </a:ln>
      </xdr:spPr>
    </xdr:pic>
  </etc:cellImage>
  <etc:cellImage>
    <xdr:pic>
      <xdr:nvPicPr>
        <xdr:cNvPr id="98" name="ID_0E4B38A747B04D9E98654D265C55453D" descr="WPS图片(1)"/>
        <xdr:cNvPicPr/>
      </xdr:nvPicPr>
      <xdr:blipFill>
        <a:blip r:embed="rId2"/>
        <a:stretch>
          <a:fillRect/>
        </a:stretch>
      </xdr:blipFill>
      <xdr:spPr>
        <a:xfrm>
          <a:off x="0" y="0"/>
          <a:ext cx="6338570" cy="10058400"/>
        </a:xfrm>
        <a:prstGeom prst="rect">
          <a:avLst/>
        </a:prstGeom>
      </xdr:spPr>
    </xdr:pic>
  </etc:cellImage>
  <etc:cellImage>
    <xdr:pic>
      <xdr:nvPicPr>
        <xdr:cNvPr id="97" name="ID_400E5F2CD1684F54A47F0D727A7B559F" descr="bdadaafba835917a18418e4fe616a5f1"/>
        <xdr:cNvPicPr/>
      </xdr:nvPicPr>
      <xdr:blipFill>
        <a:blip r:embed="rId3"/>
        <a:stretch>
          <a:fillRect/>
        </a:stretch>
      </xdr:blipFill>
      <xdr:spPr>
        <a:xfrm>
          <a:off x="0" y="0"/>
          <a:ext cx="4762500" cy="3571875"/>
        </a:xfrm>
        <a:prstGeom prst="rect">
          <a:avLst/>
        </a:prstGeom>
      </xdr:spPr>
    </xdr:pic>
  </etc:cellImage>
  <etc:cellImage>
    <xdr:pic>
      <xdr:nvPicPr>
        <xdr:cNvPr id="100" name="ID_0E5BC87D36254E14A9D82B43CDB7236D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9410680" y="7871460"/>
          <a:ext cx="661670" cy="1329690"/>
        </a:xfrm>
        <a:prstGeom prst="rect">
          <a:avLst/>
        </a:prstGeom>
        <a:noFill/>
        <a:ln w="9525">
          <a:noFill/>
        </a:ln>
      </xdr:spPr>
    </xdr:pic>
  </etc:cellImage>
</etc:cellImages>
</file>

<file path=xl/sharedStrings.xml><?xml version="1.0" encoding="utf-8"?>
<sst xmlns="http://schemas.openxmlformats.org/spreadsheetml/2006/main" count="75" uniqueCount="49">
  <si>
    <t>序号</t>
  </si>
  <si>
    <t>院（系）部名称</t>
  </si>
  <si>
    <t>实验室名称</t>
  </si>
  <si>
    <t>物品名称</t>
  </si>
  <si>
    <t>物品类型</t>
  </si>
  <si>
    <t>规格型号</t>
  </si>
  <si>
    <t>单位</t>
  </si>
  <si>
    <t>数量（为整数）</t>
  </si>
  <si>
    <t>图片</t>
  </si>
  <si>
    <t>耗材开始使用教学周</t>
  </si>
  <si>
    <t>实验室负责人</t>
  </si>
  <si>
    <t>耗材使用所在校区（平原校区/新乡校区）</t>
  </si>
  <si>
    <t>备注</t>
  </si>
  <si>
    <t>生物与基础医学实验教学中心</t>
  </si>
  <si>
    <t>人体解剖实验室</t>
  </si>
  <si>
    <t>十二对脑神经放大</t>
  </si>
  <si>
    <t>模型</t>
  </si>
  <si>
    <t>1.材质:采用环保食品级软质硅胶材料，不含铅、汞、镉、六价铬、可溶性锑、可溶性砷、可溶性钡、可溶性铅、可溶性汞、可溶性硒等重金属（需提供第三方不含重金属的检测报告），确保产品的稳定性和耐用性，无毒无味。模型结构准确，形态逼真，可反复折弯、清洗，具有经久耐用，耐摔易拆装等特点。
2.尺寸:40*41*39cm
3.部件:2件
4.示教内容:显示视神经、动眼神经、滑车神经、等十二对脑神经。
5.为保证模型制作质量和技术要求能满足教学需要，模型制作参照教材图谱如：人民卫生出版社《系统解剖学》《局部解剖学》和第二军医大学出版社《人体系统解剖学实物图谱》《人体局部解剖学实物图谱》等公开发行教材图谱。
6.制作工艺：解剖结构采用一体灌注成型技术，产品中的动脉（红色）、静脉（蓝色）、神经（黄色），采用分色填充灌注一体成型（非电脑彩绘或彩绘），不掉色。肌肉器官等根据部位颜色进行灌注一体成型（非电脑彩绘或彩绘）。解剖结构精细，能达到3～4级分支。
7.提供具有CNAS认证的第三方检测机构出具的医学教学模型可直接接触的检测报告。
8.模型需配备二维码标识牌，可实现手机扫描二维码查看同类型实物模型或标本，详细功能如下：
（1）.模型基本操作：
①360度旋转、翻转、平移，可自由放大、缩小，可拖动，自动标注（中英双语）、语音播报、锁定、重置、画笔、背景色无限色更换以及立体、仰视、俯视、平视3D视角等基础操作功能；同时提供最佳视角观看功能（即：点击标注结构目录中的结构名称，对应结构可快速定位到最佳观看视角）。
②具有标注结构辨别识别试题练习标注考核功能。提供手动标注结构，标注结果可与正确结构标注答案进行核对。
（2）.模型资源关联：
①具有大数据资源链接功能，包括：3D模型或3D标本、相关视频微课和数字切片等资源的关联对比，并可对关联资源进行互动操作。
 3D模型或3D标本可实现操作功能如: 360度旋转、翻转、平移，可自由放大、缩小，可拖动，自动标注（中英双语）、语音播报、锁定、重置、画笔、背景色无限色更换以及立体、仰视、俯视、平视3D视角等基础操作功能；同时提供最佳视角观看功能（即：点击标注结构目录中的结构名称，对应结构可快速定位到最佳观看视角）。
②视频微课可实现操作功能如：提供与其知识相关微课，支持全屏播放功能。
③数字切片可实现操作功能如:可实现0-40倍无损扩大功能，同时提供组织结构标注信息，快速定位导航等功能。</t>
  </si>
  <si>
    <t>第1周</t>
  </si>
  <si>
    <t>张晨</t>
  </si>
  <si>
    <t>平原校区</t>
  </si>
  <si>
    <t>医学检验学院</t>
  </si>
  <si>
    <t>临床检验综合实训中心</t>
  </si>
  <si>
    <t>高级静脉穿刺手臂训练模型</t>
  </si>
  <si>
    <t xml:space="preserve">材料特点：皮肤、肌肉系用进口塑胶材料，神经血管采用进口乳胶材料，采用进口PVC材料，全部由不锈钢金属模具，经高温浇铸而成，皮肤外表面按真人模特翻制而成，整体产品具有操作手感真实、逼真，外观肤色形态美观、经久耐用、消毒清洗不变形、拆装方便等特点，其材料达到国外同等水平
功能：1.肘窝部有主要静脉血管系统分布，可进行静脉抽血穿刺训练操作。
2.进针有明显的落空感，正确穿刺有回血产生（配血袋血粉）。
3.静脉血管和皮肤的同一穿刺部位可以经受几百次反复穿刺不渗漏。
4.静脉血管和皮肤都可更换，简单方便、经济实用。
</t>
  </si>
  <si>
    <t>套</t>
  </si>
  <si>
    <t>原增艳</t>
  </si>
  <si>
    <t>护理学院</t>
  </si>
  <si>
    <t>助产实验室</t>
  </si>
  <si>
    <t>高级新生儿模型（四肢可弯曲）</t>
  </si>
  <si>
    <r>
      <rPr>
        <sz val="14"/>
        <rFont val="宋体"/>
        <charset val="134"/>
      </rPr>
      <t>多关节可活动胎儿，</t>
    </r>
    <r>
      <rPr>
        <sz val="10.5"/>
        <rFont val="Helvetica"/>
        <charset val="0"/>
      </rPr>
      <t>XM-YE7</t>
    </r>
  </si>
  <si>
    <t>个</t>
  </si>
  <si>
    <t>第4周</t>
  </si>
  <si>
    <t>杨天宝</t>
  </si>
  <si>
    <t>高级婴儿梗阻模型</t>
  </si>
  <si>
    <t>益模，KMU/CPR150s</t>
  </si>
  <si>
    <t>第2周</t>
  </si>
  <si>
    <t>杨炀</t>
  </si>
  <si>
    <t>基础护理实验室</t>
  </si>
  <si>
    <t>高级鼻饲管与气管护理模型</t>
  </si>
  <si>
    <t>GD/H70-1 1.基础护理：包括洗脸，洗头，眼、耳清洗滴药。
2.上下固定的假牙，可进行口腔护理操作训练。
3.经口咽、鼻咽插入吸痰管，模拟吸痰操作。
4.具有鼻中隔，可练习鼻导管给氧，口面罩给氧等。
5.气管切开护理。
6.经口鼻插入鼻饲管或胃管，进行鼻饲喂养、给药，洗胃、胃肠减压操作训练。</t>
  </si>
  <si>
    <t>第8周</t>
  </si>
  <si>
    <t>高级女性导尿模型</t>
  </si>
  <si>
    <t>GD/H17F  1.根据女性的会阴部，大腿处于外展位，包括膀胱、尿道、尿道括约肌等解剖结构。
2.小阴唇可以向两旁分开以暴露阴蒂、尿道口及阴道口，导尿管插入尿道，通过尿道括约肌进入膀胱时，有真实的阻力与压力，进入膀胱时，有模拟尿液流出，可进行膀胱冲洗操作练习。
3.可进行造瘘口引流术护理，包括回肠造瘘口和结肠造瘘口。
4.可摆放侧卧位，实现大量不保留灌肠、小量不保留灌肠、清洁灌肠和保留灌肠等多种灌肠训练。
5.肌肉注射：可进行双侧股外侧肌和臀部肌肉注射。</t>
  </si>
  <si>
    <t>老年护理学实验室</t>
  </si>
  <si>
    <t>压疮仿真模型</t>
  </si>
  <si>
    <r>
      <rPr>
        <sz val="14"/>
        <rFont val="宋体"/>
        <charset val="134"/>
      </rPr>
      <t>KAS-RC-3  1.该模型可穿在学员身上，进行褥疮护理的练习。</t>
    </r>
    <r>
      <rPr>
        <sz val="14"/>
        <rFont val="Arial"/>
        <charset val="0"/>
      </rPr>
      <t>_x000b_</t>
    </r>
    <r>
      <rPr>
        <sz val="14"/>
        <rFont val="宋体"/>
        <charset val="134"/>
      </rPr>
      <t>2.包含褥疮的4个不同阶段，逼真形象，方便更换。</t>
    </r>
    <r>
      <rPr>
        <sz val="14"/>
        <rFont val="Arial"/>
        <charset val="0"/>
      </rPr>
      <t>_x000b_</t>
    </r>
    <r>
      <rPr>
        <sz val="14"/>
        <rFont val="宋体"/>
        <charset val="134"/>
      </rPr>
      <t>3.褥疮颜色鲜明，内部上色，外部加膜，所以即使用消毒药水涂抹也不会褪色。</t>
    </r>
    <r>
      <rPr>
        <sz val="14"/>
        <rFont val="Arial"/>
        <charset val="0"/>
      </rPr>
      <t>_x000b_</t>
    </r>
    <r>
      <rPr>
        <sz val="14"/>
        <rFont val="宋体"/>
        <charset val="134"/>
      </rPr>
      <t>4.可进行清洗。</t>
    </r>
  </si>
  <si>
    <t>第6周</t>
  </si>
  <si>
    <t>袁照芳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</si>
</sst>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14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name val="Arial"/>
      <charset val="0"/>
    </font>
    <font>
      <sz val="10.5"/>
      <name val="Helvetica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4" Type="http://schemas.openxmlformats.org/officeDocument/2006/relationships/image" Target="media/image4.png"/><Relationship Id="rId3" Type="http://schemas.openxmlformats.org/officeDocument/2006/relationships/image" Target="media/image3.jpeg"/><Relationship Id="rId2" Type="http://schemas.openxmlformats.org/officeDocument/2006/relationships/image" Target="media/image2.jpeg"/><Relationship Id="rId1" Type="http://schemas.openxmlformats.org/officeDocument/2006/relationships/image" Target="media/image1.pn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abSelected="1" view="pageBreakPreview" zoomScale="55" zoomScaleNormal="40" workbookViewId="0">
      <selection activeCell="P2" sqref="P2"/>
    </sheetView>
  </sheetViews>
  <sheetFormatPr defaultColWidth="9" defaultRowHeight="13.5"/>
  <cols>
    <col min="1" max="1" width="8.7787610619469" style="2" customWidth="1"/>
    <col min="2" max="2" width="27.7787610619469" style="2" customWidth="1"/>
    <col min="3" max="3" width="12.7787610619469" style="2" customWidth="1"/>
    <col min="4" max="4" width="14.9646017699115" style="2" customWidth="1"/>
    <col min="5" max="5" width="12.7787610619469" style="2" customWidth="1"/>
    <col min="6" max="6" width="108.008849557522" style="2" customWidth="1"/>
    <col min="7" max="8" width="12.7787610619469" style="2" customWidth="1"/>
    <col min="9" max="9" width="13.2743362831858" style="2"/>
    <col min="10" max="16384" width="9" style="2"/>
  </cols>
  <sheetData>
    <row r="1" ht="123.4" spans="1:1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12" t="s">
        <v>9</v>
      </c>
      <c r="K1" s="3" t="s">
        <v>10</v>
      </c>
      <c r="L1" s="3" t="s">
        <v>11</v>
      </c>
      <c r="M1" s="3" t="s">
        <v>12</v>
      </c>
    </row>
    <row r="2" s="1" customFormat="1" ht="318.75" spans="1:13">
      <c r="A2" s="4">
        <v>1</v>
      </c>
      <c r="B2" s="5" t="s">
        <v>13</v>
      </c>
      <c r="C2" s="5" t="s">
        <v>14</v>
      </c>
      <c r="D2" s="6" t="s">
        <v>15</v>
      </c>
      <c r="E2" s="5" t="s">
        <v>16</v>
      </c>
      <c r="F2" s="5" t="s">
        <v>17</v>
      </c>
      <c r="G2" s="6"/>
      <c r="H2" s="5">
        <v>8</v>
      </c>
      <c r="I2" s="6"/>
      <c r="J2" s="7" t="s">
        <v>18</v>
      </c>
      <c r="K2" s="6" t="s">
        <v>19</v>
      </c>
      <c r="L2" s="6" t="s">
        <v>20</v>
      </c>
      <c r="M2" s="6"/>
    </row>
    <row r="3" ht="158.65" spans="1:13">
      <c r="A3" s="4">
        <v>2</v>
      </c>
      <c r="B3" s="7" t="s">
        <v>21</v>
      </c>
      <c r="C3" s="7" t="s">
        <v>22</v>
      </c>
      <c r="D3" s="7" t="s">
        <v>23</v>
      </c>
      <c r="E3" s="7" t="s">
        <v>16</v>
      </c>
      <c r="F3" s="7" t="s">
        <v>24</v>
      </c>
      <c r="G3" s="7" t="s">
        <v>25</v>
      </c>
      <c r="H3" s="7">
        <v>8</v>
      </c>
      <c r="I3" s="8"/>
      <c r="J3" s="7" t="s">
        <v>18</v>
      </c>
      <c r="K3" s="7" t="s">
        <v>26</v>
      </c>
      <c r="L3" s="7" t="s">
        <v>20</v>
      </c>
      <c r="M3" s="8"/>
    </row>
    <row r="4" ht="105.75" spans="1:13">
      <c r="A4" s="4">
        <v>3</v>
      </c>
      <c r="B4" s="8" t="s">
        <v>27</v>
      </c>
      <c r="C4" s="9" t="s">
        <v>28</v>
      </c>
      <c r="D4" s="9" t="s">
        <v>29</v>
      </c>
      <c r="E4" s="9" t="s">
        <v>16</v>
      </c>
      <c r="F4" s="9" t="s">
        <v>30</v>
      </c>
      <c r="G4" s="8" t="s">
        <v>31</v>
      </c>
      <c r="H4" s="9">
        <v>6</v>
      </c>
      <c r="I4" s="9" t="str">
        <f>_xlfn.DISPIMG("ID_400E5F2CD1684F54A47F0D727A7B559F",1)</f>
        <v>=DISPIMG("ID_400E5F2CD1684F54A47F0D727A7B559F",1)</v>
      </c>
      <c r="J4" s="13" t="s">
        <v>32</v>
      </c>
      <c r="K4" s="9" t="s">
        <v>33</v>
      </c>
      <c r="L4" s="9" t="s">
        <v>20</v>
      </c>
      <c r="M4" s="9"/>
    </row>
    <row r="5" ht="118.35" spans="1:13">
      <c r="A5" s="4">
        <v>4</v>
      </c>
      <c r="B5" s="8" t="s">
        <v>27</v>
      </c>
      <c r="C5" s="9" t="s">
        <v>28</v>
      </c>
      <c r="D5" s="9" t="s">
        <v>34</v>
      </c>
      <c r="E5" s="9" t="s">
        <v>16</v>
      </c>
      <c r="F5" s="9" t="s">
        <v>35</v>
      </c>
      <c r="G5" s="8" t="s">
        <v>31</v>
      </c>
      <c r="H5" s="9">
        <v>8</v>
      </c>
      <c r="I5" s="9" t="str">
        <f>_xlfn.DISPIMG("ID_0E4B38A747B04D9E98654D265C55453D",1)</f>
        <v>=DISPIMG("ID_0E4B38A747B04D9E98654D265C55453D",1)</v>
      </c>
      <c r="J5" s="13" t="s">
        <v>36</v>
      </c>
      <c r="K5" s="9" t="s">
        <v>37</v>
      </c>
      <c r="L5" s="9" t="s">
        <v>20</v>
      </c>
      <c r="M5" s="9"/>
    </row>
    <row r="6" ht="105.75" spans="1:13">
      <c r="A6" s="4">
        <v>5</v>
      </c>
      <c r="B6" s="9" t="s">
        <v>27</v>
      </c>
      <c r="C6" s="9" t="s">
        <v>38</v>
      </c>
      <c r="D6" s="10" t="s">
        <v>39</v>
      </c>
      <c r="E6" s="9" t="s">
        <v>16</v>
      </c>
      <c r="F6" s="9" t="s">
        <v>40</v>
      </c>
      <c r="G6" s="8" t="s">
        <v>31</v>
      </c>
      <c r="H6" s="9">
        <v>12</v>
      </c>
      <c r="I6" s="14" t="str">
        <f>_xlfn.DISPIMG("ID_996966DB0ED3476DA83036AEECFAC08A",1)</f>
        <v>=DISPIMG("ID_996966DB0ED3476DA83036AEECFAC08A",1)</v>
      </c>
      <c r="J6" s="9" t="s">
        <v>41</v>
      </c>
      <c r="K6" s="9" t="s">
        <v>33</v>
      </c>
      <c r="L6" s="9" t="s">
        <v>20</v>
      </c>
      <c r="M6" s="9"/>
    </row>
    <row r="7" ht="149.6" spans="1:13">
      <c r="A7" s="4">
        <v>6</v>
      </c>
      <c r="B7" s="9" t="s">
        <v>27</v>
      </c>
      <c r="C7" s="9" t="s">
        <v>38</v>
      </c>
      <c r="D7" s="9" t="s">
        <v>42</v>
      </c>
      <c r="E7" s="9" t="s">
        <v>16</v>
      </c>
      <c r="F7" s="9" t="s">
        <v>43</v>
      </c>
      <c r="G7" s="8" t="s">
        <v>31</v>
      </c>
      <c r="H7" s="9">
        <v>12</v>
      </c>
      <c r="I7" s="9" t="str">
        <f>_xlfn.DISPIMG("ID_0E5BC87D36254E14A9D82B43CDB7236D",1)</f>
        <v>=DISPIMG("ID_0E5BC87D36254E14A9D82B43CDB7236D",1)</v>
      </c>
      <c r="J7" s="9" t="s">
        <v>41</v>
      </c>
      <c r="K7" s="9" t="s">
        <v>33</v>
      </c>
      <c r="L7" s="9" t="s">
        <v>20</v>
      </c>
      <c r="M7" s="9"/>
    </row>
    <row r="8" ht="70.5" spans="1:13">
      <c r="A8" s="4">
        <v>7</v>
      </c>
      <c r="B8" s="9" t="s">
        <v>27</v>
      </c>
      <c r="C8" s="9" t="s">
        <v>44</v>
      </c>
      <c r="D8" s="9" t="s">
        <v>45</v>
      </c>
      <c r="E8" s="9" t="s">
        <v>16</v>
      </c>
      <c r="F8" s="9" t="s">
        <v>46</v>
      </c>
      <c r="G8" s="8" t="s">
        <v>25</v>
      </c>
      <c r="H8" s="9">
        <v>6</v>
      </c>
      <c r="I8" s="9"/>
      <c r="J8" s="9" t="s">
        <v>47</v>
      </c>
      <c r="K8" s="9" t="s">
        <v>48</v>
      </c>
      <c r="L8" s="9" t="s">
        <v>20</v>
      </c>
      <c r="M8" s="9"/>
    </row>
    <row r="9" ht="17.6" spans="1:1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</sheetData>
  <sheetProtection formatCells="0" insertHyperlinks="0" autoFilter="0"/>
  <autoFilter xmlns:etc="http://www.wps.cn/officeDocument/2017/etCustomData" ref="A1:M9" etc:filterBottomFollowUsedRange="0">
    <extLst/>
  </autoFilter>
  <dataValidations count="1">
    <dataValidation type="list" allowBlank="1" showInputMessage="1" showErrorMessage="1" sqref="J5">
      <formula1>"第1周,第2周,第3周,第4周,第5周,第6周,第7周,第8周,第9周,第10周,第11周,第12周,第13周,第14周,第15周,第16周"</formula1>
    </dataValidation>
  </dataValidations>
  <pageMargins left="0.751388888888889" right="0.751388888888889" top="1" bottom="1" header="0.5" footer="0.5"/>
  <pageSetup paperSize="9" scale="77" orientation="landscape"/>
  <headerFooter>
    <oddHeader>&amp;C&amp;20模型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40E19CDD8A1640A8867B438FD188EE6E_11</vt:lpwstr>
  </property>
  <property fmtid="{D5CDD505-2E9C-101B-9397-08002B2CF9AE}" pid="3" name="KSOProductBuildVer">
    <vt:lpwstr>2052-12.1.0.21915</vt:lpwstr>
  </property>
</Properties>
</file>