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Sheet1!$A$1:$I$214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47" name="ID_C0B8CA115A3D4334895277668700FB77" descr="core_image_url__exec_download_2558325269"/>
        <xdr:cNvPicPr/>
      </xdr:nvPicPr>
      <xdr:blipFill>
        <a:blip r:embed="rId1"/>
        <a:srcRect/>
        <a:stretch>
          <a:fillRect/>
        </a:stretch>
      </xdr:blipFill>
      <xdr:spPr>
        <a:xfrm>
          <a:off x="0" y="0"/>
          <a:ext cx="7620000" cy="7620000"/>
        </a:xfrm>
        <a:prstGeom prst="rect">
          <a:avLst/>
        </a:prstGeom>
        <a:noFill/>
        <a:ln>
          <a:noFill/>
        </a:ln>
        <a:effectLst/>
      </xdr:spPr>
    </xdr:pic>
  </etc:cellImage>
  <etc:cellImage>
    <xdr:pic>
      <xdr:nvPicPr>
        <xdr:cNvPr id="19" name="ID_0B3A33EF4C65400E8B960D70AC47A6F1" descr="core_image_url__exec_download_1563434109"/>
        <xdr:cNvPicPr/>
      </xdr:nvPicPr>
      <xdr:blipFill>
        <a:blip r:embed="rId2"/>
        <a:srcRect/>
        <a:stretch>
          <a:fillRect/>
        </a:stretch>
      </xdr:blipFill>
      <xdr:spPr>
        <a:xfrm>
          <a:off x="0" y="0"/>
          <a:ext cx="7620000" cy="7620000"/>
        </a:xfrm>
        <a:prstGeom prst="rect">
          <a:avLst/>
        </a:prstGeom>
        <a:noFill/>
        <a:ln>
          <a:noFill/>
        </a:ln>
        <a:effectLst/>
      </xdr:spPr>
    </xdr:pic>
  </etc:cellImage>
  <etc:cellImage>
    <xdr:pic>
      <xdr:nvPicPr>
        <xdr:cNvPr id="2" name="ID_B1AA790E1257437B987B7BAAFB0416EC" descr="upload_post_object_v2_1889673585"/>
        <xdr:cNvPicPr/>
      </xdr:nvPicPr>
      <xdr:blipFill>
        <a:blip r:embed="rId3"/>
        <a:srcRect/>
        <a:stretch>
          <a:fillRect/>
        </a:stretch>
      </xdr:blipFill>
      <xdr:spPr>
        <a:xfrm>
          <a:off x="0" y="0"/>
          <a:ext cx="1600200" cy="990600"/>
        </a:xfrm>
        <a:prstGeom prst="rect">
          <a:avLst/>
        </a:prstGeom>
        <a:noFill/>
        <a:ln>
          <a:noFill/>
        </a:ln>
        <a:effectLst/>
      </xdr:spPr>
    </xdr:pic>
  </etc:cellImage>
  <etc:cellImage>
    <xdr:pic>
      <xdr:nvPicPr>
        <xdr:cNvPr id="30" name="ID_F8E8C8E1B3A74AA28C5BAFD420CB695D" descr="core_image_url__exec_download_3665861431"/>
        <xdr:cNvPicPr/>
      </xdr:nvPicPr>
      <xdr:blipFill>
        <a:blip r:embed="rId4"/>
        <a:srcRect/>
        <a:stretch>
          <a:fillRect/>
        </a:stretch>
      </xdr:blipFill>
      <xdr:spPr>
        <a:xfrm>
          <a:off x="0" y="0"/>
          <a:ext cx="5622290" cy="10058400"/>
        </a:xfrm>
        <a:prstGeom prst="rect">
          <a:avLst/>
        </a:prstGeom>
        <a:noFill/>
        <a:ln>
          <a:noFill/>
        </a:ln>
        <a:effectLst/>
      </xdr:spPr>
    </xdr:pic>
  </etc:cellImage>
  <etc:cellImage>
    <xdr:pic>
      <xdr:nvPicPr>
        <xdr:cNvPr id="26" name="ID_4BC0977C2FD14C8D894C84BD05658FFF" descr="core_image_url__exec_download_3944289940"/>
        <xdr:cNvPicPr/>
      </xdr:nvPicPr>
      <xdr:blipFill>
        <a:blip r:embed="rId5"/>
        <a:srcRect/>
        <a:stretch>
          <a:fillRect/>
        </a:stretch>
      </xdr:blipFill>
      <xdr:spPr>
        <a:xfrm>
          <a:off x="0" y="0"/>
          <a:ext cx="7620000" cy="7620000"/>
        </a:xfrm>
        <a:prstGeom prst="rect">
          <a:avLst/>
        </a:prstGeom>
        <a:noFill/>
        <a:ln>
          <a:noFill/>
        </a:ln>
        <a:effectLst/>
      </xdr:spPr>
    </xdr:pic>
  </etc:cellImage>
  <etc:cellImage>
    <xdr:pic>
      <xdr:nvPicPr>
        <xdr:cNvPr id="58" name="ID_D5F633C52AAC451EAA2CC21E310482FB" descr="b8490682fcfb9d0583a792ef7d52ee5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682990" y="61548010"/>
          <a:ext cx="501015" cy="628015"/>
        </a:xfrm>
        <a:prstGeom prst="rect">
          <a:avLst/>
        </a:prstGeom>
      </xdr:spPr>
    </xdr:pic>
  </etc:cellImage>
  <etc:cellImage>
    <xdr:pic>
      <xdr:nvPicPr>
        <xdr:cNvPr id="57" name="ID_40949029E34F4C88893ECE175D40B038" descr="07d560a9b69568c6acc56104828f25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8766175" y="37924740"/>
          <a:ext cx="873760" cy="878205"/>
        </a:xfrm>
        <a:prstGeom prst="rect">
          <a:avLst/>
        </a:prstGeom>
      </xdr:spPr>
    </xdr:pic>
  </etc:cellImage>
  <etc:cellImage>
    <xdr:pic>
      <xdr:nvPicPr>
        <xdr:cNvPr id="56" name="ID_977AB37488E6465BAE9C24BA23FEF22E" descr="4d44cc3a9041631d507100b7dd84b79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8651240" y="54533165"/>
          <a:ext cx="996315" cy="101409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<sst xmlns="http://schemas.openxmlformats.org/spreadsheetml/2006/main" count="1278" uniqueCount="633">
  <si>
    <t>物资编号</t>
  </si>
  <si>
    <t>序号</t>
  </si>
  <si>
    <t>耗材名称</t>
  </si>
  <si>
    <t>耗材类型</t>
  </si>
  <si>
    <t>规格型号（越详细越好）</t>
  </si>
  <si>
    <t>耗材单位</t>
  </si>
  <si>
    <t>备注</t>
  </si>
  <si>
    <t>图片</t>
  </si>
  <si>
    <t>口腔数量</t>
  </si>
  <si>
    <t>KQWZ0006</t>
  </si>
  <si>
    <t>平均值合架配件</t>
  </si>
  <si>
    <t>口腔耗材</t>
  </si>
  <si>
    <t>磁铁</t>
  </si>
  <si>
    <t>个</t>
  </si>
  <si>
    <t>1.1器械配件</t>
  </si>
  <si>
    <t>KQWZ0008</t>
  </si>
  <si>
    <t>平均值颌架铁片</t>
  </si>
  <si>
    <t>铁片</t>
  </si>
  <si>
    <t>KQWZ0011</t>
  </si>
  <si>
    <t>回切刀片</t>
  </si>
  <si>
    <t>十字型</t>
  </si>
  <si>
    <t>KQWZ0012</t>
  </si>
  <si>
    <t>雕刻刀</t>
  </si>
  <si>
    <t>常规大切刀</t>
  </si>
  <si>
    <t>把</t>
  </si>
  <si>
    <t>1.器械</t>
  </si>
  <si>
    <t>KQWZ0013</t>
  </si>
  <si>
    <t>常规小切刀</t>
  </si>
  <si>
    <t>KQWZ0014</t>
  </si>
  <si>
    <t>伊万斯刀</t>
  </si>
  <si>
    <t>常规金属</t>
  </si>
  <si>
    <t>KQWZ0015</t>
  </si>
  <si>
    <t>柳叶刀</t>
  </si>
  <si>
    <t>常规伟荣</t>
  </si>
  <si>
    <t>KQWZ0016</t>
  </si>
  <si>
    <t>滴蜡器</t>
  </si>
  <si>
    <t>常规银色，细5</t>
  </si>
  <si>
    <t>KQWZ0018</t>
  </si>
  <si>
    <t>常规蓝色</t>
  </si>
  <si>
    <t>KQWZ0021</t>
  </si>
  <si>
    <t>回切刀</t>
  </si>
  <si>
    <t>常规十字型</t>
  </si>
  <si>
    <t>KQWZ0022</t>
  </si>
  <si>
    <t>游标卡尺</t>
  </si>
  <si>
    <t>0-150mmMNT-100</t>
  </si>
  <si>
    <t>KQWZ0023</t>
  </si>
  <si>
    <t>石膏调拌刀</t>
  </si>
  <si>
    <t>1R</t>
  </si>
  <si>
    <t>KQWZ0024</t>
  </si>
  <si>
    <t>手术刀柄</t>
  </si>
  <si>
    <t>常规3号</t>
  </si>
  <si>
    <t>KQWZ0025</t>
  </si>
  <si>
    <t>塑料瓷粉调拌刀</t>
  </si>
  <si>
    <t>蓝色塑料</t>
  </si>
  <si>
    <t>KQWZ0026</t>
  </si>
  <si>
    <t>橡皮碗</t>
  </si>
  <si>
    <t>大号</t>
  </si>
  <si>
    <t>KQWZ0027</t>
  </si>
  <si>
    <t>多功能雕蜡刀</t>
  </si>
  <si>
    <t>Xj-dld</t>
  </si>
  <si>
    <t>KQWZ0030</t>
  </si>
  <si>
    <t>kwc8</t>
  </si>
  <si>
    <t>KQWZ0031</t>
  </si>
  <si>
    <t>kwc7</t>
  </si>
  <si>
    <t>KQWZ0035</t>
  </si>
  <si>
    <t>钨钢车针</t>
  </si>
  <si>
    <t>1#</t>
  </si>
  <si>
    <t>2.车针</t>
  </si>
  <si>
    <t>KQWZ0036</t>
  </si>
  <si>
    <t>2#</t>
  </si>
  <si>
    <t>KQWZ0037</t>
  </si>
  <si>
    <t>3#</t>
  </si>
  <si>
    <t>KQWZ0038</t>
  </si>
  <si>
    <t>4#</t>
  </si>
  <si>
    <t>KQWZ0039</t>
  </si>
  <si>
    <t>5#</t>
  </si>
  <si>
    <t>KQWZ0040</t>
  </si>
  <si>
    <t>6#</t>
  </si>
  <si>
    <t>KQWZ0041</t>
  </si>
  <si>
    <t>7#</t>
  </si>
  <si>
    <t>KQWZ0042</t>
  </si>
  <si>
    <t>8#</t>
  </si>
  <si>
    <t>KQWZ0043</t>
  </si>
  <si>
    <t>9#</t>
  </si>
  <si>
    <t>KQWZ0044</t>
  </si>
  <si>
    <t>金刚砂车针</t>
  </si>
  <si>
    <t>KQWZ0045</t>
  </si>
  <si>
    <t>KQWZ0046</t>
  </si>
  <si>
    <t>3#（特细砂）</t>
  </si>
  <si>
    <t>KQWZ0047</t>
  </si>
  <si>
    <t>KQWZ0048</t>
  </si>
  <si>
    <t>5#（2.0mm）</t>
  </si>
  <si>
    <t>KQWZ0049</t>
  </si>
  <si>
    <t>抛光车针</t>
  </si>
  <si>
    <t>KQWZ0050</t>
  </si>
  <si>
    <t>KQWZ0051</t>
  </si>
  <si>
    <t>KQWZ0052</t>
  </si>
  <si>
    <t>KQWZ0053</t>
  </si>
  <si>
    <t>KQWZ0054</t>
  </si>
  <si>
    <t>KQWZ0055</t>
  </si>
  <si>
    <t>抛光车针红砂片（薄）</t>
  </si>
  <si>
    <t>7#38*1.0*1.8mm</t>
  </si>
  <si>
    <t>KQWZ0056</t>
  </si>
  <si>
    <t>抛光车针红砂片（厚）</t>
  </si>
  <si>
    <t>7#38*1.7*1.8mm</t>
  </si>
  <si>
    <t>KQWZ0057</t>
  </si>
  <si>
    <t>陶瓷车针</t>
  </si>
  <si>
    <t>KQWZ0058</t>
  </si>
  <si>
    <t>KQWZ0059</t>
  </si>
  <si>
    <t>KQWZ0060</t>
  </si>
  <si>
    <t>夹持柄</t>
  </si>
  <si>
    <t>1#（砂片、金刚砂片、橡皮轮用）</t>
  </si>
  <si>
    <t>KQWZ0061</t>
  </si>
  <si>
    <t>2#（A200:L238橡皮柱用）</t>
  </si>
  <si>
    <t>KQWZ0062</t>
  </si>
  <si>
    <t>平均值合架</t>
  </si>
  <si>
    <t>大号颌架军工款</t>
  </si>
  <si>
    <t>3.颌架</t>
  </si>
  <si>
    <t>KQWZ0064</t>
  </si>
  <si>
    <t>一次性塑料牙合架</t>
  </si>
  <si>
    <t>高脖子100/包（灰、黑）</t>
  </si>
  <si>
    <t>袋</t>
  </si>
  <si>
    <t>KQWZ0068</t>
  </si>
  <si>
    <t>切削车针</t>
  </si>
  <si>
    <t>翔通金属车针3.0</t>
  </si>
  <si>
    <t>CAD/CAM</t>
  </si>
  <si>
    <t>KQWZ0069</t>
  </si>
  <si>
    <t>翔通金属车针2.0</t>
  </si>
  <si>
    <t>KQWZ0070</t>
  </si>
  <si>
    <t>翔通金属车针1.5</t>
  </si>
  <si>
    <t>KQWZ0071</t>
  </si>
  <si>
    <t>3D打印光敏树脂</t>
  </si>
  <si>
    <t>先临1000g灰</t>
  </si>
  <si>
    <t>瓶</t>
  </si>
  <si>
    <t>KQWZ0072</t>
  </si>
  <si>
    <t>先临1000g黄</t>
  </si>
  <si>
    <t>KQWZ0073</t>
  </si>
  <si>
    <t>先临1000g透明</t>
  </si>
  <si>
    <t>KQWZ0078</t>
  </si>
  <si>
    <t>氧化锆块</t>
  </si>
  <si>
    <t>圆形盘状ST98*18</t>
  </si>
  <si>
    <t>块</t>
  </si>
  <si>
    <t>KQWZ0079</t>
  </si>
  <si>
    <t>圆形盘状ST98*22</t>
  </si>
  <si>
    <t>KQWZ0080</t>
  </si>
  <si>
    <t>圆形盘状ST98*25</t>
  </si>
  <si>
    <t>KQWZ0081</t>
  </si>
  <si>
    <t>氧化锆染色液</t>
  </si>
  <si>
    <t>全色</t>
  </si>
  <si>
    <t>套</t>
  </si>
  <si>
    <t>KQWZ0089</t>
  </si>
  <si>
    <t>间隙液</t>
  </si>
  <si>
    <t>德国DFS石膏间隙液银色</t>
  </si>
  <si>
    <t>固定</t>
  </si>
  <si>
    <t>KQWZ0090</t>
  </si>
  <si>
    <t>德国DFS石膏间隙液蓝色</t>
  </si>
  <si>
    <t>KQWZ0091</t>
  </si>
  <si>
    <t>铸造蜡</t>
  </si>
  <si>
    <t>德国仁福蜡</t>
  </si>
  <si>
    <t>KQWZ0092</t>
  </si>
  <si>
    <t>浸蜡器</t>
  </si>
  <si>
    <t>台</t>
  </si>
  <si>
    <t>KQWZ0093</t>
  </si>
  <si>
    <t>石膏强化剂</t>
  </si>
  <si>
    <t>20ml/瓶</t>
  </si>
  <si>
    <t>KQWZ0095</t>
  </si>
  <si>
    <t>内冠蜡</t>
  </si>
  <si>
    <t>黄色1000g/袋</t>
  </si>
  <si>
    <t>KQWZ0096</t>
  </si>
  <si>
    <t>边缘蜡（铁盒）</t>
  </si>
  <si>
    <t>万颖白色/80G（铁盒）</t>
  </si>
  <si>
    <t>盒</t>
  </si>
  <si>
    <t>KQWZ0099</t>
  </si>
  <si>
    <t>万颖红色/80G（铁盒）</t>
  </si>
  <si>
    <t>KQWZ0102</t>
  </si>
  <si>
    <t>代型双钉</t>
  </si>
  <si>
    <t>500个/盒（带帽）</t>
  </si>
  <si>
    <t>KQWZ0106</t>
  </si>
  <si>
    <t>磷酸盐铸造包埋材料</t>
  </si>
  <si>
    <t>冠用、30袋/箱、400g/袋</t>
  </si>
  <si>
    <t>箱</t>
  </si>
  <si>
    <t>固定、种植</t>
  </si>
  <si>
    <t>KQWZ0107</t>
  </si>
  <si>
    <t>透明塑料铸圈</t>
  </si>
  <si>
    <t>中号</t>
  </si>
  <si>
    <t>固定、种植、上瓷</t>
  </si>
  <si>
    <t>KQWZ0108</t>
  </si>
  <si>
    <t>绿色、4块/盒</t>
  </si>
  <si>
    <t>KQWZ0109</t>
  </si>
  <si>
    <t>蓝色、4块/盒</t>
  </si>
  <si>
    <t>KQWZ0110</t>
  </si>
  <si>
    <t>牙科蜡清洁剂</t>
  </si>
  <si>
    <t>除张剂/180ml</t>
  </si>
  <si>
    <t>固定、种植、可摘</t>
  </si>
  <si>
    <t>KQWZ0111</t>
  </si>
  <si>
    <t>牙科铸造钴铬合金</t>
  </si>
  <si>
    <t>钴铬/1000g/盒</t>
  </si>
  <si>
    <t>固定、种植、可摘、上瓷</t>
  </si>
  <si>
    <t>KQWZ0112</t>
  </si>
  <si>
    <t>氧化铝砂</t>
  </si>
  <si>
    <t>80目/25kg/袋</t>
  </si>
  <si>
    <t>KQWZ0114</t>
  </si>
  <si>
    <t>成型模片（软片）</t>
  </si>
  <si>
    <t>10片/袋1.5mm</t>
  </si>
  <si>
    <t>颌学</t>
  </si>
  <si>
    <t>KQWZ0115</t>
  </si>
  <si>
    <t>成型模片（硬片）</t>
  </si>
  <si>
    <t>10片/袋0.8mm</t>
  </si>
  <si>
    <t>KQWZ0116</t>
  </si>
  <si>
    <t>弹性体印模材料</t>
  </si>
  <si>
    <t>O型</t>
  </si>
  <si>
    <t>KQWZ0117</t>
  </si>
  <si>
    <t>轻体/3型</t>
  </si>
  <si>
    <t>支</t>
  </si>
  <si>
    <t>KQWZ0118</t>
  </si>
  <si>
    <t>贺利氏藻酸盐印模材</t>
  </si>
  <si>
    <t>2kg/桶</t>
  </si>
  <si>
    <t>桶</t>
  </si>
  <si>
    <t>KQWZ0119</t>
  </si>
  <si>
    <t>轻体混合头</t>
  </si>
  <si>
    <t>大黄头50个/包</t>
  </si>
  <si>
    <t>包</t>
  </si>
  <si>
    <t>KQWZ0120</t>
  </si>
  <si>
    <t>咬合记录硅橡胶</t>
  </si>
  <si>
    <t>常规</t>
  </si>
  <si>
    <t>KQWZ0122</t>
  </si>
  <si>
    <t>四色蜡</t>
  </si>
  <si>
    <t>颌学、固定、上瓷</t>
  </si>
  <si>
    <t>KQWZ0123</t>
  </si>
  <si>
    <t>个人托盘（一次性）</t>
  </si>
  <si>
    <t>大110付、中230付、小110付</t>
  </si>
  <si>
    <t>付</t>
  </si>
  <si>
    <t>颌学、材料</t>
  </si>
  <si>
    <t>KQWZ0124</t>
  </si>
  <si>
    <t>一次性使用医用橡胶手套（L号）</t>
  </si>
  <si>
    <t>100只/盒</t>
  </si>
  <si>
    <t>KQWZ0125</t>
  </si>
  <si>
    <t>一次性使用医用橡胶手套（M号）</t>
  </si>
  <si>
    <t>KQWZ0126</t>
  </si>
  <si>
    <t>一次性使用医用橡胶手套（S号）</t>
  </si>
  <si>
    <t>KQWZ0127</t>
  </si>
  <si>
    <t>颌支托扁丝</t>
  </si>
  <si>
    <t>中，50g</t>
  </si>
  <si>
    <t>盘</t>
  </si>
  <si>
    <t>可摘</t>
  </si>
  <si>
    <t>KQWZ0129</t>
  </si>
  <si>
    <t>模型观测仪配件</t>
  </si>
  <si>
    <t>单独化针7支</t>
  </si>
  <si>
    <t>可摘、活动</t>
  </si>
  <si>
    <t>KQWZ0130</t>
  </si>
  <si>
    <t>蜡钩</t>
  </si>
  <si>
    <t>C卡/978/20片/盒</t>
  </si>
  <si>
    <t>KQWZ0131</t>
  </si>
  <si>
    <t>T卡/20片/盒</t>
  </si>
  <si>
    <t>KQWZ0132</t>
  </si>
  <si>
    <t>蜡网</t>
  </si>
  <si>
    <t>大四边形，20片/盒</t>
  </si>
  <si>
    <t>KQWZ0133</t>
  </si>
  <si>
    <t>支架用、50袋/箱、400g/袋</t>
  </si>
  <si>
    <t>KQWZ0134</t>
  </si>
  <si>
    <t>琼脂复模材</t>
  </si>
  <si>
    <t>5kg/桶，不要利众</t>
  </si>
  <si>
    <t>KQWZ0135</t>
  </si>
  <si>
    <t>舌杆蜡</t>
  </si>
  <si>
    <t>3.5mm/80g</t>
  </si>
  <si>
    <t>KQWZ0148</t>
  </si>
  <si>
    <t>一次性浇筑杯</t>
  </si>
  <si>
    <t>漏斗型，与铸圈适配</t>
  </si>
  <si>
    <t>KQWZ0150</t>
  </si>
  <si>
    <t>花纹蜡</t>
  </si>
  <si>
    <t>0.5mm/7.5×15cm，20片/盒，密纹</t>
  </si>
  <si>
    <t>KQWZ0151</t>
  </si>
  <si>
    <t>0.5mm，7.5×15cm，
20片/盒，粗纹</t>
  </si>
  <si>
    <t>KQWZ0154</t>
  </si>
  <si>
    <t>技工用硅橡胶复制材料</t>
  </si>
  <si>
    <t>套装基质10kg+催化剂10kg</t>
  </si>
  <si>
    <t>可摘、全口、固定</t>
  </si>
  <si>
    <t>KQWZ0155</t>
  </si>
  <si>
    <t>薄蜡片</t>
  </si>
  <si>
    <t>0.5mm/20片/盒</t>
  </si>
  <si>
    <t>可摘、正畸、活动</t>
  </si>
  <si>
    <t>KQWZ0156</t>
  </si>
  <si>
    <t>复模盒</t>
  </si>
  <si>
    <t>复模用</t>
  </si>
  <si>
    <t>KQWZ0157</t>
  </si>
  <si>
    <t>蜂蜡</t>
  </si>
  <si>
    <t>可摘浸蜡用</t>
  </si>
  <si>
    <t>KQWZ0158</t>
  </si>
  <si>
    <t>石膏锯条</t>
  </si>
  <si>
    <t>128mm</t>
  </si>
  <si>
    <t>根</t>
  </si>
  <si>
    <t>固定、全口</t>
  </si>
  <si>
    <t>KQWZ0161</t>
  </si>
  <si>
    <t>橡胶锤</t>
  </si>
  <si>
    <t>DNS-452-1305*97mm</t>
  </si>
  <si>
    <t>可摘、全口、上瓷、固定</t>
  </si>
  <si>
    <t>KQWZ0162</t>
  </si>
  <si>
    <t>25ml</t>
  </si>
  <si>
    <t>可摘、全口、上瓷、颌学、活动、固定</t>
  </si>
  <si>
    <t>KQWZ0163</t>
  </si>
  <si>
    <t>1.2倍带基台牙齿模型</t>
  </si>
  <si>
    <t>铁盒28颗立体牙</t>
  </si>
  <si>
    <t>KQWZ0164</t>
  </si>
  <si>
    <t>扳手</t>
  </si>
  <si>
    <t>8#-200mm</t>
  </si>
  <si>
    <t>全口</t>
  </si>
  <si>
    <t>KQWZ0169</t>
  </si>
  <si>
    <t>沉淀池</t>
  </si>
  <si>
    <t>长：40cm、宽：25cm、高：25cm</t>
  </si>
  <si>
    <t>固定、全口、上瓷</t>
  </si>
  <si>
    <t>KQWZ0170</t>
  </si>
  <si>
    <t>碘伏</t>
  </si>
  <si>
    <t>100ml/瓶</t>
  </si>
  <si>
    <t>KQWZ0171</t>
  </si>
  <si>
    <t>电子秤</t>
  </si>
  <si>
    <t>K6-A/1200g</t>
  </si>
  <si>
    <t>可摘、固定、全口、上瓷</t>
  </si>
  <si>
    <t>KQWZ0173</t>
  </si>
  <si>
    <t>防风火枪</t>
  </si>
  <si>
    <t>塑料</t>
  </si>
  <si>
    <t>可摘、全口、活动</t>
  </si>
  <si>
    <t>KQWZ0174</t>
  </si>
  <si>
    <t>防护镜</t>
  </si>
  <si>
    <t>KQWZ0175</t>
  </si>
  <si>
    <t>防热手套</t>
  </si>
  <si>
    <t>铸造用</t>
  </si>
  <si>
    <t>双</t>
  </si>
  <si>
    <t>可摘、固定</t>
  </si>
  <si>
    <t>KQWZ0176</t>
  </si>
  <si>
    <t>坩锅</t>
  </si>
  <si>
    <t>真空</t>
  </si>
  <si>
    <t>可摘、固定、上瓷</t>
  </si>
  <si>
    <t>KQWZ0177</t>
  </si>
  <si>
    <t>水冷式</t>
  </si>
  <si>
    <t>KQWZ0178</t>
  </si>
  <si>
    <t>风冷</t>
  </si>
  <si>
    <t>固定、上瓷</t>
  </si>
  <si>
    <t>KQWZ0179</t>
  </si>
  <si>
    <t>隔热防水手套</t>
  </si>
  <si>
    <t>加厚、加长、硅胶</t>
  </si>
  <si>
    <t>副</t>
  </si>
  <si>
    <t>可摘、全口</t>
  </si>
  <si>
    <t>KQWZ0182</t>
  </si>
  <si>
    <t>硅橡胶</t>
  </si>
  <si>
    <t>硅橡胶+催化剂、25公斤套装</t>
  </si>
  <si>
    <t>可摘、固定、全口</t>
  </si>
  <si>
    <t>KQWZ0183</t>
  </si>
  <si>
    <t>A+B，1kg+1kg/桶</t>
  </si>
  <si>
    <t>KQWZ0184</t>
  </si>
  <si>
    <t>红蜡片</t>
  </si>
  <si>
    <t>1.3mm、250g/盒、50盒/箱</t>
  </si>
  <si>
    <t>可摘、全口、颌学、活动</t>
  </si>
  <si>
    <t>KQWZ0186</t>
  </si>
  <si>
    <t>技工抛光软棉布轮（大号）</t>
  </si>
  <si>
    <t>带孔抛光布轮6*50</t>
  </si>
  <si>
    <t>KQWZ0187</t>
  </si>
  <si>
    <t>技工抛光软棉
布轮（中号）</t>
  </si>
  <si>
    <t>带孔抛光布轮</t>
  </si>
  <si>
    <t>KQWZ0189</t>
  </si>
  <si>
    <t>胶棒</t>
  </si>
  <si>
    <t>大号/热溶胶枪</t>
  </si>
  <si>
    <t>KQWZ0191</t>
  </si>
  <si>
    <t>胶托抛光粉</t>
  </si>
  <si>
    <t>1kg/袋</t>
  </si>
  <si>
    <t>KQWZ0192</t>
  </si>
  <si>
    <t>酒精灯</t>
  </si>
  <si>
    <t>不锈钢盖，玻璃瓶</t>
  </si>
  <si>
    <t>可摘、固定、全口、颌学、活动</t>
  </si>
  <si>
    <t>KQWZ0193</t>
  </si>
  <si>
    <t>口罩</t>
  </si>
  <si>
    <t>医用</t>
  </si>
  <si>
    <t>KQWZ0194</t>
  </si>
  <si>
    <t>量筒</t>
  </si>
  <si>
    <t>塑料，100ml</t>
  </si>
  <si>
    <t>KQWZ0197</t>
  </si>
  <si>
    <t>钳子(铸造）</t>
  </si>
  <si>
    <t>KQWZ0202</t>
  </si>
  <si>
    <t>塑料膜</t>
  </si>
  <si>
    <t>规格2丝/40*50cm280米</t>
  </si>
  <si>
    <t>卷</t>
  </si>
  <si>
    <t>KQWZ0203</t>
  </si>
  <si>
    <t>锡纸</t>
  </si>
  <si>
    <t>宽45cm、厚20
微米150米</t>
  </si>
  <si>
    <t>KQWZ0210</t>
  </si>
  <si>
    <t>一次性注射器</t>
  </si>
  <si>
    <t>60ml（不带针头）、打胶使用</t>
  </si>
  <si>
    <t>KQWZ0211</t>
  </si>
  <si>
    <t>藻酸盐分离剂</t>
  </si>
  <si>
    <t>150ml/瓶</t>
  </si>
  <si>
    <t>KQWZ0212</t>
  </si>
  <si>
    <t>自封袋</t>
  </si>
  <si>
    <t>14*20cm、100个/袋</t>
  </si>
  <si>
    <t>可摘、全口、上瓷、活动</t>
  </si>
  <si>
    <t>KQWZ0214</t>
  </si>
  <si>
    <t>8*12cm、100个/袋</t>
  </si>
  <si>
    <t>KQWZ0215</t>
  </si>
  <si>
    <t>蜡线条</t>
  </si>
  <si>
    <t>3.5mm</t>
  </si>
  <si>
    <t>可摘、固定、上瓷、活动</t>
  </si>
  <si>
    <t>KQWZ0216</t>
  </si>
  <si>
    <t>3.0mm</t>
  </si>
  <si>
    <t>可摘、固定、活动</t>
  </si>
  <si>
    <t>KQWZ0218</t>
  </si>
  <si>
    <t>2.0mm</t>
  </si>
  <si>
    <t>KQWZ0220</t>
  </si>
  <si>
    <t>1.0mm</t>
  </si>
  <si>
    <t>KQWZ0221</t>
  </si>
  <si>
    <t>0.8mm</t>
  </si>
  <si>
    <t>KQWZ0222</t>
  </si>
  <si>
    <t>抛光蜡</t>
  </si>
  <si>
    <t>PME绿色，1000g/块</t>
  </si>
  <si>
    <t>KQWZ0224</t>
  </si>
  <si>
    <t>水溶性铅笔</t>
  </si>
  <si>
    <t>红色</t>
  </si>
  <si>
    <t>固定、形态</t>
  </si>
  <si>
    <t>KQWZ0225</t>
  </si>
  <si>
    <t>黑色</t>
  </si>
  <si>
    <t>形态</t>
  </si>
  <si>
    <t>KQWZ0226</t>
  </si>
  <si>
    <t>蓝色</t>
  </si>
  <si>
    <t>KQWZ0227</t>
  </si>
  <si>
    <t>自动铅笔</t>
  </si>
  <si>
    <t>金属0.5</t>
  </si>
  <si>
    <t>KQWZ0228</t>
  </si>
  <si>
    <t>铅芯</t>
  </si>
  <si>
    <t>2.0mm/20根/盒</t>
  </si>
  <si>
    <t>KQWZ0233</t>
  </si>
  <si>
    <t>镊子</t>
  </si>
  <si>
    <t>圆头18cm</t>
  </si>
  <si>
    <t>全口、固定</t>
  </si>
  <si>
    <t>KQWZ0236</t>
  </si>
  <si>
    <t>模具全口无牙颌</t>
  </si>
  <si>
    <t>HST-G3</t>
  </si>
  <si>
    <t>KQWZ0240</t>
  </si>
  <si>
    <t>标准蜡堤模具</t>
  </si>
  <si>
    <t>上下合/套</t>
  </si>
  <si>
    <t>KQWZ0242</t>
  </si>
  <si>
    <t>树脂牙</t>
  </si>
  <si>
    <t>32号，幸福松鼠/鸿合32号牙</t>
  </si>
  <si>
    <t>KQWZ0246</t>
  </si>
  <si>
    <t>义齿基托热凝树脂粉</t>
  </si>
  <si>
    <t>100g，新世纪热凝仿生(仿牙龈丝)2#</t>
  </si>
  <si>
    <t>全口、可摘</t>
  </si>
  <si>
    <t>KQWZ0248</t>
  </si>
  <si>
    <t>义齿基托热凝树脂液</t>
  </si>
  <si>
    <t>I型，I类热凝型、500ml</t>
  </si>
  <si>
    <t>KQWZ0250</t>
  </si>
  <si>
    <t>义齿基托自凝树脂粉</t>
  </si>
  <si>
    <t>100g，新世纪自凝(仿牙龈丝)仿生2#</t>
  </si>
  <si>
    <t>全口、可摘、颌学</t>
  </si>
  <si>
    <t>KQWZ0252</t>
  </si>
  <si>
    <t>义齿基托自凝树脂液</t>
  </si>
  <si>
    <t>II型，II类自凝型、500ml</t>
  </si>
  <si>
    <t>全口、可摘、颌学、材料</t>
  </si>
  <si>
    <t>KQWZ0253</t>
  </si>
  <si>
    <t>IPS染色剂</t>
  </si>
  <si>
    <t>义获嘉（蓝、棕、桔色）</t>
  </si>
  <si>
    <t>上瓷、固定</t>
  </si>
  <si>
    <t>KQWZ0254</t>
  </si>
  <si>
    <t>OP笔</t>
  </si>
  <si>
    <t>扁头</t>
  </si>
  <si>
    <t>KQWZ0256</t>
  </si>
  <si>
    <t>OP膏(遮色瓷)</t>
  </si>
  <si>
    <t>维他50g/A2</t>
  </si>
  <si>
    <t>KQWZ0257</t>
  </si>
  <si>
    <t>持针器</t>
  </si>
  <si>
    <t>RE5WT、16cm</t>
  </si>
  <si>
    <t>KQWZ0263</t>
  </si>
  <si>
    <t>烤瓷粉专用液</t>
  </si>
  <si>
    <t>250ml</t>
  </si>
  <si>
    <t>KQWZ0264</t>
  </si>
  <si>
    <t>烤瓷烧架</t>
  </si>
  <si>
    <t>圆形/带钉15个、小孔</t>
  </si>
  <si>
    <t>KQWZ0265</t>
  </si>
  <si>
    <t>切端瓷</t>
  </si>
  <si>
    <t>维他50g/EN1</t>
  </si>
  <si>
    <t>KQWZ0266</t>
  </si>
  <si>
    <t xml:space="preserve">上瓷笔 </t>
  </si>
  <si>
    <t>KQWZ0267</t>
  </si>
  <si>
    <t xml:space="preserve">上釉笔 </t>
  </si>
  <si>
    <t>0#</t>
  </si>
  <si>
    <t>KQWZ0268</t>
  </si>
  <si>
    <t>透明瓷粉</t>
  </si>
  <si>
    <t>维他50g/T4</t>
  </si>
  <si>
    <t>KQWZ0269</t>
  </si>
  <si>
    <t>吸水棉</t>
  </si>
  <si>
    <t>维他VITA、长方形</t>
  </si>
  <si>
    <t>KQWZ0270</t>
  </si>
  <si>
    <t>吸水纸</t>
  </si>
  <si>
    <t>抽式</t>
  </si>
  <si>
    <t>KQWZ0271</t>
  </si>
  <si>
    <t>牙本质瓷</t>
  </si>
  <si>
    <t>KQWZ0272</t>
  </si>
  <si>
    <t>一次性圆碗360型</t>
  </si>
  <si>
    <t>塑料圆形口径12cm（600个）</t>
  </si>
  <si>
    <t>KQWZ0274</t>
  </si>
  <si>
    <t>釉粉</t>
  </si>
  <si>
    <t>高温、5g</t>
  </si>
  <si>
    <t>KQWZ0275</t>
  </si>
  <si>
    <t>釉液</t>
  </si>
  <si>
    <t>AKZENT/20ml</t>
  </si>
  <si>
    <t>KQWZ0277</t>
  </si>
  <si>
    <t>玻璃板</t>
  </si>
  <si>
    <t>Yanbo、8*10cm</t>
  </si>
  <si>
    <t>上瓷、材料、固定</t>
  </si>
  <si>
    <t>KQWZ0279</t>
  </si>
  <si>
    <t>超硬石膏</t>
  </si>
  <si>
    <t>1000g/袋/黄色</t>
  </si>
  <si>
    <t>石膏类：可摘、全口、上瓷、颌学、固定</t>
  </si>
  <si>
    <t>KQWZ0280</t>
  </si>
  <si>
    <t>1000g/袋/蓝色</t>
  </si>
  <si>
    <t>石膏类：可摘、全口、颌学、固定</t>
  </si>
  <si>
    <t>KQWZ0281</t>
  </si>
  <si>
    <t>普通白石膏</t>
  </si>
  <si>
    <t>鸿泰普通/10kg</t>
  </si>
  <si>
    <t>KQWZ0282</t>
  </si>
  <si>
    <t>硬石膏</t>
  </si>
  <si>
    <t>白色/1000g</t>
  </si>
  <si>
    <t>石膏类、全口、固定、形态</t>
  </si>
  <si>
    <t>KQWZ0283</t>
  </si>
  <si>
    <t>酒精</t>
  </si>
  <si>
    <t>95%，2000ml</t>
  </si>
  <si>
    <t>KQWZ0284</t>
  </si>
  <si>
    <t>彩陶泥</t>
  </si>
  <si>
    <t>白色/250G</t>
  </si>
  <si>
    <t>形态、固定</t>
  </si>
  <si>
    <t>KQWZ0285</t>
  </si>
  <si>
    <t>黄色/250G</t>
  </si>
  <si>
    <t>KQWZ0286</t>
  </si>
  <si>
    <t>绿色/250G</t>
  </si>
  <si>
    <t>KQWZ0287</t>
  </si>
  <si>
    <t>灰色/250G</t>
  </si>
  <si>
    <t>KQWZ0288</t>
  </si>
  <si>
    <t>黑色/250G</t>
  </si>
  <si>
    <t>KQWZ0289</t>
  </si>
  <si>
    <t>弹性绷带</t>
  </si>
  <si>
    <t>5*450cm/卷</t>
  </si>
  <si>
    <t>KQWZ0290</t>
  </si>
  <si>
    <t>钢直尺</t>
  </si>
  <si>
    <t>20cm</t>
  </si>
  <si>
    <t>KQWZ0292</t>
  </si>
  <si>
    <t>卡式气罐</t>
  </si>
  <si>
    <t>250g</t>
  </si>
  <si>
    <t>KQWZ0295</t>
  </si>
  <si>
    <t>模具石膏棒</t>
  </si>
  <si>
    <t>硅胶/10*1.5mm*4格</t>
  </si>
  <si>
    <t>KQWZ0296</t>
  </si>
  <si>
    <t>牙模型盒</t>
  </si>
  <si>
    <t>KQWZ0301</t>
  </si>
  <si>
    <t>创可贴</t>
  </si>
  <si>
    <t>KQWZ0302</t>
  </si>
  <si>
    <t>1.2倍28颗牙硅胶磨具</t>
  </si>
  <si>
    <t>硅胶</t>
  </si>
  <si>
    <t>KQWZ0303</t>
  </si>
  <si>
    <t>6倍石膏阴模</t>
  </si>
  <si>
    <t>M8036（左上1-7、左下1-7）</t>
  </si>
  <si>
    <t>KQWZ0304</t>
  </si>
  <si>
    <t>毛巾</t>
  </si>
  <si>
    <t>黑色/80*40</t>
  </si>
  <si>
    <t>条</t>
  </si>
  <si>
    <t>KQWZ0305</t>
  </si>
  <si>
    <t>彩色画笔</t>
  </si>
  <si>
    <t>36色油性</t>
  </si>
  <si>
    <t>KQWZ0306</t>
  </si>
  <si>
    <t>真空搅拌杯</t>
  </si>
  <si>
    <t>500ml</t>
  </si>
  <si>
    <t>KQWZ0310</t>
  </si>
  <si>
    <t>成型带环</t>
  </si>
  <si>
    <t>4只/袋（上下左右）</t>
  </si>
  <si>
    <t>正畸</t>
  </si>
  <si>
    <t>KQWZ0311</t>
  </si>
  <si>
    <t>勾线记号笔</t>
  </si>
  <si>
    <t>蓝</t>
  </si>
  <si>
    <t>KQWZ0313</t>
  </si>
  <si>
    <t>红</t>
  </si>
  <si>
    <t>KQWZ0316</t>
  </si>
  <si>
    <t>牙用不锈钢丝</t>
  </si>
  <si>
    <t>0.7mm</t>
  </si>
  <si>
    <t>KQWZ0317</t>
  </si>
  <si>
    <t>正畸、可摘</t>
  </si>
  <si>
    <t>KQWZ0320</t>
  </si>
  <si>
    <t>三德钳</t>
  </si>
  <si>
    <t>正畸用伟荣，细头</t>
  </si>
  <si>
    <t>KQWZ0322</t>
  </si>
  <si>
    <t>梯形钳</t>
  </si>
  <si>
    <t>KQWZ0323</t>
  </si>
  <si>
    <t>0.5mm</t>
  </si>
  <si>
    <t>KQWZ0324</t>
  </si>
  <si>
    <t>标准牙列模具</t>
  </si>
  <si>
    <t>上下颌</t>
  </si>
  <si>
    <t>KQWZ0326</t>
  </si>
  <si>
    <t>急速常温硬化树脂套装</t>
  </si>
  <si>
    <t>100g粉/100g液GC</t>
  </si>
  <si>
    <t>种植</t>
  </si>
  <si>
    <t>KQWZ0327</t>
  </si>
  <si>
    <t>六角螺丝刀</t>
  </si>
  <si>
    <t>DIO六角</t>
  </si>
  <si>
    <t>KQWZ0330</t>
  </si>
  <si>
    <t>前牙UCLA塑料基台</t>
  </si>
  <si>
    <t>DIO SCA4514T</t>
  </si>
  <si>
    <t>KQWZ0331</t>
  </si>
  <si>
    <t>人工牙龈材料套装</t>
  </si>
  <si>
    <t>金玛克2*50+10ml</t>
  </si>
  <si>
    <t>KQWZ0333</t>
  </si>
  <si>
    <t>扫描杆配套替代体</t>
  </si>
  <si>
    <t>与基台扫描杆配套</t>
  </si>
  <si>
    <t>件</t>
  </si>
  <si>
    <t>KQWZ0334</t>
  </si>
  <si>
    <t>预成钛柱</t>
  </si>
  <si>
    <t>KQWZ0335</t>
  </si>
  <si>
    <t>种植基台扫描杆</t>
  </si>
  <si>
    <t>扫描杆/ 带数据库（国产）</t>
  </si>
  <si>
    <t>KQWZ0336</t>
  </si>
  <si>
    <t>种植体替代体</t>
  </si>
  <si>
    <t>DIOSAF4512</t>
  </si>
  <si>
    <t>KQWZ0337</t>
  </si>
  <si>
    <t>种植体转移杆</t>
  </si>
  <si>
    <t>DIOSAF4512替代体配套</t>
  </si>
  <si>
    <t>KQWZ0338</t>
  </si>
  <si>
    <t>型盒</t>
  </si>
  <si>
    <t>牙科注塑型盒</t>
  </si>
  <si>
    <t>KQWZ0339</t>
  </si>
  <si>
    <t>纳米氧化锆粉末</t>
  </si>
  <si>
    <t>1kg、比表面积：120；纯度：99.99%；类型：牙科专用</t>
  </si>
  <si>
    <t>材料</t>
  </si>
  <si>
    <t>KQWZ0340</t>
  </si>
  <si>
    <t>丙三醇</t>
  </si>
  <si>
    <t>KQWZ0341</t>
  </si>
  <si>
    <t>聚丙烯酸钠</t>
  </si>
  <si>
    <t>1kg；50wt%</t>
  </si>
  <si>
    <t>KQWZ0342</t>
  </si>
  <si>
    <t>氢氧化钠稀溶液</t>
  </si>
  <si>
    <t>1L；0.001mol/L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</si>
</sst>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8" Type="http://schemas.openxmlformats.org/officeDocument/2006/relationships/image" Target="media/image8.jpeg"/><Relationship Id="rId7" Type="http://schemas.openxmlformats.org/officeDocument/2006/relationships/image" Target="media/image7.jpeg"/><Relationship Id="rId6" Type="http://schemas.openxmlformats.org/officeDocument/2006/relationships/image" Target="media/image6.jpeg"/><Relationship Id="rId5" Type="http://schemas.openxmlformats.org/officeDocument/2006/relationships/image" Target="media/image5.jpeg"/><Relationship Id="rId4" Type="http://schemas.openxmlformats.org/officeDocument/2006/relationships/image" Target="media/image4.jpeg"/><Relationship Id="rId3" Type="http://schemas.openxmlformats.org/officeDocument/2006/relationships/image" Target="media/image3.png"/><Relationship Id="rId2" Type="http://schemas.openxmlformats.org/officeDocument/2006/relationships/image" Target="media/image2.jpeg"/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www.wps.cn/officeDocument/2020/cellImage" Target="cellimag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4"/>
  <sheetViews>
    <sheetView tabSelected="1" view="pageBreakPreview" zoomScale="85" zoomScaleNormal="100" workbookViewId="0">
      <selection activeCell="N9" sqref="N9"/>
    </sheetView>
  </sheetViews>
  <sheetFormatPr defaultColWidth="9" defaultRowHeight="13.5"/>
  <cols>
    <col min="1" max="1" width="8.96666666666667" customWidth="1"/>
    <col min="2" max="2" width="5.125" customWidth="1"/>
    <col min="3" max="3" width="29.6666666666667" customWidth="1"/>
    <col min="4" max="4" width="8.71666666666667" customWidth="1"/>
    <col min="5" max="5" width="32.9083333333333" customWidth="1"/>
    <col min="6" max="6" width="8.71666666666667" customWidth="1"/>
    <col min="7" max="7" width="36.6583333333333" customWidth="1"/>
    <col min="8" max="8" width="9" customWidth="1"/>
    <col min="9" max="9" width="10.025" customWidth="1"/>
  </cols>
  <sheetData>
    <row r="1" ht="14.25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3" t="s">
        <v>7</v>
      </c>
      <c r="I1" s="4" t="s">
        <v>8</v>
      </c>
    </row>
    <row r="2" spans="1:9">
      <c r="A2" s="3" t="s">
        <v>9</v>
      </c>
      <c r="B2" s="1">
        <v>1</v>
      </c>
      <c r="C2" s="1" t="s">
        <v>10</v>
      </c>
      <c r="D2" s="3" t="s">
        <v>11</v>
      </c>
      <c r="E2" s="1" t="s">
        <v>12</v>
      </c>
      <c r="F2" s="2" t="s">
        <v>13</v>
      </c>
      <c r="G2" s="1" t="s">
        <v>14</v>
      </c>
      <c r="H2" s="1"/>
      <c r="I2" s="5">
        <v>20</v>
      </c>
    </row>
    <row r="3" spans="1:9">
      <c r="A3" s="3" t="s">
        <v>15</v>
      </c>
      <c r="B3" s="1">
        <v>2</v>
      </c>
      <c r="C3" s="1" t="s">
        <v>16</v>
      </c>
      <c r="D3" s="3" t="s">
        <v>11</v>
      </c>
      <c r="E3" s="1" t="s">
        <v>17</v>
      </c>
      <c r="F3" s="2" t="s">
        <v>13</v>
      </c>
      <c r="G3" s="1" t="s">
        <v>14</v>
      </c>
      <c r="H3" s="1"/>
      <c r="I3" s="5">
        <v>200</v>
      </c>
    </row>
    <row r="4" spans="1:9">
      <c r="A4" s="3" t="s">
        <v>18</v>
      </c>
      <c r="B4" s="1">
        <v>3</v>
      </c>
      <c r="C4" s="1" t="s">
        <v>19</v>
      </c>
      <c r="D4" s="3" t="s">
        <v>11</v>
      </c>
      <c r="E4" s="1" t="s">
        <v>20</v>
      </c>
      <c r="F4" s="2" t="s">
        <v>13</v>
      </c>
      <c r="G4" s="1" t="s">
        <v>14</v>
      </c>
      <c r="H4" s="1"/>
      <c r="I4" s="5">
        <v>162</v>
      </c>
    </row>
    <row r="5" ht="31.85" spans="1:9">
      <c r="A5" s="3" t="s">
        <v>21</v>
      </c>
      <c r="B5" s="1">
        <v>4</v>
      </c>
      <c r="C5" s="1" t="s">
        <v>22</v>
      </c>
      <c r="D5" s="3" t="s">
        <v>11</v>
      </c>
      <c r="E5" s="1" t="s">
        <v>23</v>
      </c>
      <c r="F5" s="2" t="s">
        <v>24</v>
      </c>
      <c r="G5" s="1" t="s">
        <v>25</v>
      </c>
      <c r="H5" s="1" t="str">
        <f t="shared" ref="H5:H10" si="0">_xlfn.DISPIMG("ID_B1AA790E1257437B987B7BAAFB0416EC",1)</f>
        <v>=DISPIMG("ID_B1AA790E1257437B987B7BAAFB0416EC",1)</v>
      </c>
      <c r="I5" s="5">
        <v>230</v>
      </c>
    </row>
    <row r="6" ht="31.85" spans="1:9">
      <c r="A6" s="3" t="s">
        <v>26</v>
      </c>
      <c r="B6" s="1">
        <v>5</v>
      </c>
      <c r="C6" s="1" t="s">
        <v>22</v>
      </c>
      <c r="D6" s="3" t="s">
        <v>11</v>
      </c>
      <c r="E6" s="1" t="s">
        <v>27</v>
      </c>
      <c r="F6" s="2" t="s">
        <v>24</v>
      </c>
      <c r="G6" s="1" t="s">
        <v>25</v>
      </c>
      <c r="H6" s="1" t="str">
        <f t="shared" si="0"/>
        <v>=DISPIMG("ID_B1AA790E1257437B987B7BAAFB0416EC",1)</v>
      </c>
      <c r="I6" s="5">
        <v>230</v>
      </c>
    </row>
    <row r="7" ht="31.85" spans="1:9">
      <c r="A7" s="3" t="s">
        <v>28</v>
      </c>
      <c r="B7" s="1">
        <v>6</v>
      </c>
      <c r="C7" s="1" t="s">
        <v>29</v>
      </c>
      <c r="D7" s="3" t="s">
        <v>11</v>
      </c>
      <c r="E7" s="1" t="s">
        <v>30</v>
      </c>
      <c r="F7" s="2" t="s">
        <v>24</v>
      </c>
      <c r="G7" s="1" t="s">
        <v>25</v>
      </c>
      <c r="H7" s="1" t="str">
        <f t="shared" si="0"/>
        <v>=DISPIMG("ID_B1AA790E1257437B987B7BAAFB0416EC",1)</v>
      </c>
      <c r="I7" s="5">
        <v>221</v>
      </c>
    </row>
    <row r="8" ht="31.85" spans="1:9">
      <c r="A8" s="3" t="s">
        <v>31</v>
      </c>
      <c r="B8" s="1">
        <v>7</v>
      </c>
      <c r="C8" s="1" t="s">
        <v>32</v>
      </c>
      <c r="D8" s="3" t="s">
        <v>11</v>
      </c>
      <c r="E8" s="1" t="s">
        <v>33</v>
      </c>
      <c r="F8" s="2" t="s">
        <v>24</v>
      </c>
      <c r="G8" s="1" t="s">
        <v>25</v>
      </c>
      <c r="H8" s="1" t="str">
        <f t="shared" si="0"/>
        <v>=DISPIMG("ID_B1AA790E1257437B987B7BAAFB0416EC",1)</v>
      </c>
      <c r="I8" s="5">
        <v>100</v>
      </c>
    </row>
    <row r="9" ht="31.85" spans="1:9">
      <c r="A9" s="3" t="s">
        <v>34</v>
      </c>
      <c r="B9" s="1">
        <v>8</v>
      </c>
      <c r="C9" s="1" t="s">
        <v>35</v>
      </c>
      <c r="D9" s="3" t="s">
        <v>11</v>
      </c>
      <c r="E9" s="1" t="s">
        <v>36</v>
      </c>
      <c r="F9" s="2" t="s">
        <v>24</v>
      </c>
      <c r="G9" s="1" t="s">
        <v>25</v>
      </c>
      <c r="H9" s="1" t="str">
        <f t="shared" si="0"/>
        <v>=DISPIMG("ID_B1AA790E1257437B987B7BAAFB0416EC",1)</v>
      </c>
      <c r="I9" s="5">
        <v>50</v>
      </c>
    </row>
    <row r="10" ht="31.85" spans="1:9">
      <c r="A10" s="3" t="s">
        <v>37</v>
      </c>
      <c r="B10" s="1">
        <v>9</v>
      </c>
      <c r="C10" s="1" t="s">
        <v>35</v>
      </c>
      <c r="D10" s="3" t="s">
        <v>11</v>
      </c>
      <c r="E10" s="1" t="s">
        <v>38</v>
      </c>
      <c r="F10" s="2" t="s">
        <v>24</v>
      </c>
      <c r="G10" s="1" t="s">
        <v>25</v>
      </c>
      <c r="H10" s="1" t="str">
        <f t="shared" si="0"/>
        <v>=DISPIMG("ID_B1AA790E1257437B987B7BAAFB0416EC",1)</v>
      </c>
      <c r="I10" s="5">
        <v>62</v>
      </c>
    </row>
    <row r="11" spans="1:9">
      <c r="A11" s="3" t="s">
        <v>39</v>
      </c>
      <c r="B11" s="1">
        <v>10</v>
      </c>
      <c r="C11" s="1" t="s">
        <v>40</v>
      </c>
      <c r="D11" s="3" t="s">
        <v>11</v>
      </c>
      <c r="E11" s="1" t="s">
        <v>41</v>
      </c>
      <c r="F11" s="2" t="s">
        <v>24</v>
      </c>
      <c r="G11" s="1" t="s">
        <v>25</v>
      </c>
      <c r="H11" s="1"/>
      <c r="I11" s="5">
        <v>180</v>
      </c>
    </row>
    <row r="12" spans="1:9">
      <c r="A12" s="3" t="s">
        <v>42</v>
      </c>
      <c r="B12" s="1">
        <v>11</v>
      </c>
      <c r="C12" s="1" t="s">
        <v>43</v>
      </c>
      <c r="D12" s="3" t="s">
        <v>11</v>
      </c>
      <c r="E12" s="1" t="s">
        <v>44</v>
      </c>
      <c r="F12" s="2" t="s">
        <v>24</v>
      </c>
      <c r="G12" s="1" t="s">
        <v>25</v>
      </c>
      <c r="H12" s="1"/>
      <c r="I12" s="5">
        <v>116</v>
      </c>
    </row>
    <row r="13" spans="1:9">
      <c r="A13" s="3" t="s">
        <v>45</v>
      </c>
      <c r="B13" s="1">
        <v>12</v>
      </c>
      <c r="C13" s="1" t="s">
        <v>46</v>
      </c>
      <c r="D13" s="3" t="s">
        <v>11</v>
      </c>
      <c r="E13" s="1" t="s">
        <v>47</v>
      </c>
      <c r="F13" s="2" t="s">
        <v>13</v>
      </c>
      <c r="G13" s="1" t="s">
        <v>25</v>
      </c>
      <c r="H13" s="1"/>
      <c r="I13" s="5">
        <v>40</v>
      </c>
    </row>
    <row r="14" spans="1:9">
      <c r="A14" s="3" t="s">
        <v>48</v>
      </c>
      <c r="B14" s="1">
        <v>13</v>
      </c>
      <c r="C14" s="1" t="s">
        <v>49</v>
      </c>
      <c r="D14" s="3" t="s">
        <v>11</v>
      </c>
      <c r="E14" s="1" t="s">
        <v>50</v>
      </c>
      <c r="F14" s="2"/>
      <c r="G14" s="1" t="s">
        <v>25</v>
      </c>
      <c r="H14" s="1"/>
      <c r="I14" s="5">
        <v>10</v>
      </c>
    </row>
    <row r="15" spans="1:9">
      <c r="A15" s="3" t="s">
        <v>51</v>
      </c>
      <c r="B15" s="1">
        <v>14</v>
      </c>
      <c r="C15" s="1" t="s">
        <v>52</v>
      </c>
      <c r="D15" s="3" t="s">
        <v>11</v>
      </c>
      <c r="E15" s="1" t="s">
        <v>53</v>
      </c>
      <c r="F15" s="2" t="s">
        <v>24</v>
      </c>
      <c r="G15" s="1" t="s">
        <v>25</v>
      </c>
      <c r="H15" s="1"/>
      <c r="I15" s="5">
        <v>30</v>
      </c>
    </row>
    <row r="16" spans="1:9">
      <c r="A16" s="3" t="s">
        <v>54</v>
      </c>
      <c r="B16" s="1">
        <v>15</v>
      </c>
      <c r="C16" s="1" t="s">
        <v>55</v>
      </c>
      <c r="D16" s="3" t="s">
        <v>11</v>
      </c>
      <c r="E16" s="1" t="s">
        <v>56</v>
      </c>
      <c r="F16" s="2" t="s">
        <v>13</v>
      </c>
      <c r="G16" s="1" t="s">
        <v>25</v>
      </c>
      <c r="H16" s="1"/>
      <c r="I16" s="5">
        <v>5</v>
      </c>
    </row>
    <row r="17" spans="1:9">
      <c r="A17" s="3" t="s">
        <v>57</v>
      </c>
      <c r="B17" s="1">
        <v>16</v>
      </c>
      <c r="C17" s="1" t="s">
        <v>58</v>
      </c>
      <c r="D17" s="3" t="s">
        <v>11</v>
      </c>
      <c r="E17" s="1" t="s">
        <v>59</v>
      </c>
      <c r="F17" s="2" t="s">
        <v>24</v>
      </c>
      <c r="G17" s="1" t="s">
        <v>25</v>
      </c>
      <c r="H17" s="1"/>
      <c r="I17" s="5">
        <v>6</v>
      </c>
    </row>
    <row r="18" spans="1:9">
      <c r="A18" s="3" t="s">
        <v>60</v>
      </c>
      <c r="B18" s="1">
        <v>17</v>
      </c>
      <c r="C18" s="1" t="s">
        <v>22</v>
      </c>
      <c r="D18" s="3" t="s">
        <v>11</v>
      </c>
      <c r="E18" s="1" t="s">
        <v>61</v>
      </c>
      <c r="F18" s="2" t="s">
        <v>24</v>
      </c>
      <c r="G18" s="1" t="s">
        <v>25</v>
      </c>
      <c r="H18" s="1"/>
      <c r="I18" s="5">
        <v>6</v>
      </c>
    </row>
    <row r="19" spans="1:9">
      <c r="A19" s="3" t="s">
        <v>62</v>
      </c>
      <c r="B19" s="1">
        <v>18</v>
      </c>
      <c r="C19" s="1" t="s">
        <v>22</v>
      </c>
      <c r="D19" s="3" t="s">
        <v>11</v>
      </c>
      <c r="E19" s="1" t="s">
        <v>63</v>
      </c>
      <c r="F19" s="2" t="s">
        <v>24</v>
      </c>
      <c r="G19" s="1" t="s">
        <v>25</v>
      </c>
      <c r="H19" s="1"/>
      <c r="I19" s="5">
        <v>6</v>
      </c>
    </row>
    <row r="20" ht="90.1" spans="1:9">
      <c r="A20" s="3" t="s">
        <v>64</v>
      </c>
      <c r="B20" s="1">
        <v>19</v>
      </c>
      <c r="C20" s="1" t="s">
        <v>65</v>
      </c>
      <c r="D20" s="3" t="s">
        <v>11</v>
      </c>
      <c r="E20" s="1" t="s">
        <v>66</v>
      </c>
      <c r="F20" s="2" t="s">
        <v>13</v>
      </c>
      <c r="G20" s="1" t="s">
        <v>67</v>
      </c>
      <c r="H20" s="1" t="str">
        <f t="shared" ref="H20:H46" si="1">_xlfn.DISPIMG("ID_F8E8C8E1B3A74AA28C5BAFD420CB695D",1)</f>
        <v>=DISPIMG("ID_F8E8C8E1B3A74AA28C5BAFD420CB695D",1)</v>
      </c>
      <c r="I20" s="5">
        <v>310</v>
      </c>
    </row>
    <row r="21" ht="90.1" spans="1:9">
      <c r="A21" s="3" t="s">
        <v>68</v>
      </c>
      <c r="B21" s="1">
        <v>20</v>
      </c>
      <c r="C21" s="1" t="s">
        <v>65</v>
      </c>
      <c r="D21" s="3" t="s">
        <v>11</v>
      </c>
      <c r="E21" s="1" t="s">
        <v>69</v>
      </c>
      <c r="F21" s="2" t="s">
        <v>13</v>
      </c>
      <c r="G21" s="1" t="s">
        <v>67</v>
      </c>
      <c r="H21" s="1" t="str">
        <f t="shared" si="1"/>
        <v>=DISPIMG("ID_F8E8C8E1B3A74AA28C5BAFD420CB695D",1)</v>
      </c>
      <c r="I21" s="5">
        <v>100</v>
      </c>
    </row>
    <row r="22" ht="90.1" spans="1:9">
      <c r="A22" s="3" t="s">
        <v>70</v>
      </c>
      <c r="B22" s="1">
        <v>21</v>
      </c>
      <c r="C22" s="1" t="s">
        <v>65</v>
      </c>
      <c r="D22" s="3" t="s">
        <v>11</v>
      </c>
      <c r="E22" s="1" t="s">
        <v>71</v>
      </c>
      <c r="F22" s="2" t="s">
        <v>13</v>
      </c>
      <c r="G22" s="1" t="s">
        <v>67</v>
      </c>
      <c r="H22" s="1" t="str">
        <f t="shared" si="1"/>
        <v>=DISPIMG("ID_F8E8C8E1B3A74AA28C5BAFD420CB695D",1)</v>
      </c>
      <c r="I22" s="5">
        <v>220</v>
      </c>
    </row>
    <row r="23" ht="90.1" spans="1:9">
      <c r="A23" s="3" t="s">
        <v>72</v>
      </c>
      <c r="B23" s="1">
        <v>22</v>
      </c>
      <c r="C23" s="1" t="s">
        <v>65</v>
      </c>
      <c r="D23" s="3" t="s">
        <v>11</v>
      </c>
      <c r="E23" s="1" t="s">
        <v>73</v>
      </c>
      <c r="F23" s="2" t="s">
        <v>13</v>
      </c>
      <c r="G23" s="1" t="s">
        <v>67</v>
      </c>
      <c r="H23" s="1" t="str">
        <f t="shared" si="1"/>
        <v>=DISPIMG("ID_F8E8C8E1B3A74AA28C5BAFD420CB695D",1)</v>
      </c>
      <c r="I23" s="5">
        <v>170</v>
      </c>
    </row>
    <row r="24" ht="90.1" spans="1:9">
      <c r="A24" s="3" t="s">
        <v>74</v>
      </c>
      <c r="B24" s="1">
        <v>23</v>
      </c>
      <c r="C24" s="1" t="s">
        <v>65</v>
      </c>
      <c r="D24" s="3" t="s">
        <v>11</v>
      </c>
      <c r="E24" s="1" t="s">
        <v>75</v>
      </c>
      <c r="F24" s="2" t="s">
        <v>13</v>
      </c>
      <c r="G24" s="1" t="s">
        <v>67</v>
      </c>
      <c r="H24" s="1" t="str">
        <f t="shared" si="1"/>
        <v>=DISPIMG("ID_F8E8C8E1B3A74AA28C5BAFD420CB695D",1)</v>
      </c>
      <c r="I24" s="5">
        <v>60</v>
      </c>
    </row>
    <row r="25" ht="90.1" spans="1:9">
      <c r="A25" s="3" t="s">
        <v>76</v>
      </c>
      <c r="B25" s="1">
        <v>24</v>
      </c>
      <c r="C25" s="1" t="s">
        <v>65</v>
      </c>
      <c r="D25" s="3" t="s">
        <v>11</v>
      </c>
      <c r="E25" s="1" t="s">
        <v>77</v>
      </c>
      <c r="F25" s="2" t="s">
        <v>13</v>
      </c>
      <c r="G25" s="1" t="s">
        <v>67</v>
      </c>
      <c r="H25" s="1" t="str">
        <f t="shared" si="1"/>
        <v>=DISPIMG("ID_F8E8C8E1B3A74AA28C5BAFD420CB695D",1)</v>
      </c>
      <c r="I25" s="5">
        <v>300</v>
      </c>
    </row>
    <row r="26" ht="90.1" spans="1:9">
      <c r="A26" s="3" t="s">
        <v>78</v>
      </c>
      <c r="B26" s="1">
        <v>25</v>
      </c>
      <c r="C26" s="1" t="s">
        <v>65</v>
      </c>
      <c r="D26" s="3" t="s">
        <v>11</v>
      </c>
      <c r="E26" s="1" t="s">
        <v>79</v>
      </c>
      <c r="F26" s="2" t="s">
        <v>13</v>
      </c>
      <c r="G26" s="1" t="s">
        <v>67</v>
      </c>
      <c r="H26" s="1" t="str">
        <f t="shared" si="1"/>
        <v>=DISPIMG("ID_F8E8C8E1B3A74AA28C5BAFD420CB695D",1)</v>
      </c>
      <c r="I26" s="5">
        <v>75</v>
      </c>
    </row>
    <row r="27" ht="90.1" spans="1:9">
      <c r="A27" s="3" t="s">
        <v>80</v>
      </c>
      <c r="B27" s="1">
        <v>26</v>
      </c>
      <c r="C27" s="1" t="s">
        <v>65</v>
      </c>
      <c r="D27" s="3" t="s">
        <v>11</v>
      </c>
      <c r="E27" s="1" t="s">
        <v>81</v>
      </c>
      <c r="F27" s="2" t="s">
        <v>13</v>
      </c>
      <c r="G27" s="1" t="s">
        <v>67</v>
      </c>
      <c r="H27" s="1" t="str">
        <f t="shared" si="1"/>
        <v>=DISPIMG("ID_F8E8C8E1B3A74AA28C5BAFD420CB695D",1)</v>
      </c>
      <c r="I27" s="5">
        <v>180</v>
      </c>
    </row>
    <row r="28" ht="90.1" spans="1:9">
      <c r="A28" s="3" t="s">
        <v>82</v>
      </c>
      <c r="B28" s="1">
        <v>27</v>
      </c>
      <c r="C28" s="1" t="s">
        <v>65</v>
      </c>
      <c r="D28" s="3" t="s">
        <v>11</v>
      </c>
      <c r="E28" s="1" t="s">
        <v>83</v>
      </c>
      <c r="F28" s="2" t="s">
        <v>13</v>
      </c>
      <c r="G28" s="1" t="s">
        <v>67</v>
      </c>
      <c r="H28" s="1" t="str">
        <f t="shared" si="1"/>
        <v>=DISPIMG("ID_F8E8C8E1B3A74AA28C5BAFD420CB695D",1)</v>
      </c>
      <c r="I28" s="5">
        <v>190</v>
      </c>
    </row>
    <row r="29" ht="90.1" spans="1:9">
      <c r="A29" s="3" t="s">
        <v>84</v>
      </c>
      <c r="B29" s="1">
        <v>28</v>
      </c>
      <c r="C29" s="1" t="s">
        <v>85</v>
      </c>
      <c r="D29" s="3" t="s">
        <v>11</v>
      </c>
      <c r="E29" s="1" t="s">
        <v>66</v>
      </c>
      <c r="F29" s="2" t="s">
        <v>13</v>
      </c>
      <c r="G29" s="1" t="s">
        <v>67</v>
      </c>
      <c r="H29" s="1" t="str">
        <f t="shared" si="1"/>
        <v>=DISPIMG("ID_F8E8C8E1B3A74AA28C5BAFD420CB695D",1)</v>
      </c>
      <c r="I29" s="5">
        <v>100</v>
      </c>
    </row>
    <row r="30" ht="90.1" spans="1:9">
      <c r="A30" s="3" t="s">
        <v>86</v>
      </c>
      <c r="B30" s="1">
        <v>29</v>
      </c>
      <c r="C30" s="1" t="s">
        <v>85</v>
      </c>
      <c r="D30" s="3" t="s">
        <v>11</v>
      </c>
      <c r="E30" s="1" t="s">
        <v>69</v>
      </c>
      <c r="F30" s="2" t="s">
        <v>13</v>
      </c>
      <c r="G30" s="1" t="s">
        <v>67</v>
      </c>
      <c r="H30" s="1" t="str">
        <f t="shared" si="1"/>
        <v>=DISPIMG("ID_F8E8C8E1B3A74AA28C5BAFD420CB695D",1)</v>
      </c>
      <c r="I30" s="5">
        <v>20</v>
      </c>
    </row>
    <row r="31" ht="90.1" spans="1:9">
      <c r="A31" s="3" t="s">
        <v>87</v>
      </c>
      <c r="B31" s="1">
        <v>30</v>
      </c>
      <c r="C31" s="1" t="s">
        <v>85</v>
      </c>
      <c r="D31" s="3" t="s">
        <v>11</v>
      </c>
      <c r="E31" s="1" t="s">
        <v>88</v>
      </c>
      <c r="F31" s="2" t="s">
        <v>13</v>
      </c>
      <c r="G31" s="1" t="s">
        <v>67</v>
      </c>
      <c r="H31" s="1" t="str">
        <f t="shared" si="1"/>
        <v>=DISPIMG("ID_F8E8C8E1B3A74AA28C5BAFD420CB695D",1)</v>
      </c>
      <c r="I31" s="5">
        <v>100</v>
      </c>
    </row>
    <row r="32" ht="90.1" spans="1:9">
      <c r="A32" s="3" t="s">
        <v>89</v>
      </c>
      <c r="B32" s="1">
        <v>31</v>
      </c>
      <c r="C32" s="1" t="s">
        <v>85</v>
      </c>
      <c r="D32" s="3" t="s">
        <v>11</v>
      </c>
      <c r="E32" s="1" t="s">
        <v>73</v>
      </c>
      <c r="F32" s="2" t="s">
        <v>13</v>
      </c>
      <c r="G32" s="1" t="s">
        <v>67</v>
      </c>
      <c r="H32" s="1" t="str">
        <f t="shared" si="1"/>
        <v>=DISPIMG("ID_F8E8C8E1B3A74AA28C5BAFD420CB695D",1)</v>
      </c>
      <c r="I32" s="5">
        <v>630</v>
      </c>
    </row>
    <row r="33" ht="90.1" spans="1:9">
      <c r="A33" s="3" t="s">
        <v>90</v>
      </c>
      <c r="B33" s="1">
        <v>32</v>
      </c>
      <c r="C33" s="1" t="s">
        <v>85</v>
      </c>
      <c r="D33" s="3" t="s">
        <v>11</v>
      </c>
      <c r="E33" s="1" t="s">
        <v>91</v>
      </c>
      <c r="F33" s="2" t="s">
        <v>13</v>
      </c>
      <c r="G33" s="1" t="s">
        <v>67</v>
      </c>
      <c r="H33" s="1" t="str">
        <f t="shared" si="1"/>
        <v>=DISPIMG("ID_F8E8C8E1B3A74AA28C5BAFD420CB695D",1)</v>
      </c>
      <c r="I33" s="5">
        <v>430</v>
      </c>
    </row>
    <row r="34" ht="90.1" spans="1:9">
      <c r="A34" s="3" t="s">
        <v>92</v>
      </c>
      <c r="B34" s="1">
        <v>33</v>
      </c>
      <c r="C34" s="1" t="s">
        <v>93</v>
      </c>
      <c r="D34" s="3" t="s">
        <v>11</v>
      </c>
      <c r="E34" s="1" t="s">
        <v>66</v>
      </c>
      <c r="F34" s="2" t="s">
        <v>13</v>
      </c>
      <c r="G34" s="1" t="s">
        <v>67</v>
      </c>
      <c r="H34" s="1" t="str">
        <f t="shared" si="1"/>
        <v>=DISPIMG("ID_F8E8C8E1B3A74AA28C5BAFD420CB695D",1)</v>
      </c>
      <c r="I34" s="5">
        <v>630</v>
      </c>
    </row>
    <row r="35" ht="90.1" spans="1:9">
      <c r="A35" s="3" t="s">
        <v>94</v>
      </c>
      <c r="B35" s="1">
        <v>34</v>
      </c>
      <c r="C35" s="1" t="s">
        <v>93</v>
      </c>
      <c r="D35" s="3" t="s">
        <v>11</v>
      </c>
      <c r="E35" s="1" t="s">
        <v>69</v>
      </c>
      <c r="F35" s="2" t="s">
        <v>13</v>
      </c>
      <c r="G35" s="1" t="s">
        <v>67</v>
      </c>
      <c r="H35" s="1" t="str">
        <f t="shared" si="1"/>
        <v>=DISPIMG("ID_F8E8C8E1B3A74AA28C5BAFD420CB695D",1)</v>
      </c>
      <c r="I35" s="5">
        <v>50</v>
      </c>
    </row>
    <row r="36" ht="90.1" spans="1:9">
      <c r="A36" s="3" t="s">
        <v>95</v>
      </c>
      <c r="B36" s="1">
        <v>35</v>
      </c>
      <c r="C36" s="1" t="s">
        <v>93</v>
      </c>
      <c r="D36" s="3" t="s">
        <v>11</v>
      </c>
      <c r="E36" s="1" t="s">
        <v>71</v>
      </c>
      <c r="F36" s="2" t="s">
        <v>13</v>
      </c>
      <c r="G36" s="1" t="s">
        <v>67</v>
      </c>
      <c r="H36" s="1" t="str">
        <f t="shared" si="1"/>
        <v>=DISPIMG("ID_F8E8C8E1B3A74AA28C5BAFD420CB695D",1)</v>
      </c>
      <c r="I36" s="5">
        <v>100</v>
      </c>
    </row>
    <row r="37" ht="90.1" spans="1:9">
      <c r="A37" s="3" t="s">
        <v>96</v>
      </c>
      <c r="B37" s="1">
        <v>36</v>
      </c>
      <c r="C37" s="1" t="s">
        <v>93</v>
      </c>
      <c r="D37" s="3" t="s">
        <v>11</v>
      </c>
      <c r="E37" s="1" t="s">
        <v>73</v>
      </c>
      <c r="F37" s="2" t="s">
        <v>13</v>
      </c>
      <c r="G37" s="1" t="s">
        <v>67</v>
      </c>
      <c r="H37" s="1" t="str">
        <f t="shared" si="1"/>
        <v>=DISPIMG("ID_F8E8C8E1B3A74AA28C5BAFD420CB695D",1)</v>
      </c>
      <c r="I37" s="5">
        <v>100</v>
      </c>
    </row>
    <row r="38" ht="90.1" spans="1:9">
      <c r="A38" s="3" t="s">
        <v>97</v>
      </c>
      <c r="B38" s="1">
        <v>37</v>
      </c>
      <c r="C38" s="1" t="s">
        <v>93</v>
      </c>
      <c r="D38" s="3" t="s">
        <v>11</v>
      </c>
      <c r="E38" s="1" t="s">
        <v>75</v>
      </c>
      <c r="F38" s="2" t="s">
        <v>13</v>
      </c>
      <c r="G38" s="1" t="s">
        <v>67</v>
      </c>
      <c r="H38" s="1" t="str">
        <f t="shared" si="1"/>
        <v>=DISPIMG("ID_F8E8C8E1B3A74AA28C5BAFD420CB695D",1)</v>
      </c>
      <c r="I38" s="5">
        <v>200</v>
      </c>
    </row>
    <row r="39" ht="90.1" spans="1:9">
      <c r="A39" s="3" t="s">
        <v>98</v>
      </c>
      <c r="B39" s="1">
        <v>38</v>
      </c>
      <c r="C39" s="1" t="s">
        <v>93</v>
      </c>
      <c r="D39" s="3" t="s">
        <v>11</v>
      </c>
      <c r="E39" s="1" t="s">
        <v>77</v>
      </c>
      <c r="F39" s="2" t="s">
        <v>13</v>
      </c>
      <c r="G39" s="1" t="s">
        <v>67</v>
      </c>
      <c r="H39" s="1" t="str">
        <f t="shared" si="1"/>
        <v>=DISPIMG("ID_F8E8C8E1B3A74AA28C5BAFD420CB695D",1)</v>
      </c>
      <c r="I39" s="5">
        <v>40</v>
      </c>
    </row>
    <row r="40" ht="90.1" spans="1:9">
      <c r="A40" s="3" t="s">
        <v>99</v>
      </c>
      <c r="B40" s="1">
        <v>39</v>
      </c>
      <c r="C40" s="3" t="s">
        <v>100</v>
      </c>
      <c r="D40" s="3" t="s">
        <v>11</v>
      </c>
      <c r="E40" s="1" t="s">
        <v>101</v>
      </c>
      <c r="F40" s="2" t="s">
        <v>13</v>
      </c>
      <c r="G40" s="1" t="s">
        <v>67</v>
      </c>
      <c r="H40" s="1" t="str">
        <f t="shared" si="1"/>
        <v>=DISPIMG("ID_F8E8C8E1B3A74AA28C5BAFD420CB695D",1)</v>
      </c>
      <c r="I40" s="5">
        <v>312</v>
      </c>
    </row>
    <row r="41" ht="90.1" spans="1:9">
      <c r="A41" s="3" t="s">
        <v>102</v>
      </c>
      <c r="B41" s="1">
        <v>40</v>
      </c>
      <c r="C41" s="3" t="s">
        <v>103</v>
      </c>
      <c r="D41" s="3" t="s">
        <v>11</v>
      </c>
      <c r="E41" s="1" t="s">
        <v>104</v>
      </c>
      <c r="F41" s="2" t="s">
        <v>13</v>
      </c>
      <c r="G41" s="1" t="s">
        <v>67</v>
      </c>
      <c r="H41" s="1" t="str">
        <f t="shared" si="1"/>
        <v>=DISPIMG("ID_F8E8C8E1B3A74AA28C5BAFD420CB695D",1)</v>
      </c>
      <c r="I41" s="5">
        <v>100</v>
      </c>
    </row>
    <row r="42" ht="90.1" spans="1:9">
      <c r="A42" s="3" t="s">
        <v>105</v>
      </c>
      <c r="B42" s="1">
        <v>41</v>
      </c>
      <c r="C42" s="1" t="s">
        <v>106</v>
      </c>
      <c r="D42" s="3" t="s">
        <v>11</v>
      </c>
      <c r="E42" s="1" t="s">
        <v>66</v>
      </c>
      <c r="F42" s="2" t="s">
        <v>13</v>
      </c>
      <c r="G42" s="1" t="s">
        <v>67</v>
      </c>
      <c r="H42" s="1" t="str">
        <f t="shared" si="1"/>
        <v>=DISPIMG("ID_F8E8C8E1B3A74AA28C5BAFD420CB695D",1)</v>
      </c>
      <c r="I42" s="5">
        <v>100</v>
      </c>
    </row>
    <row r="43" ht="90.1" spans="1:9">
      <c r="A43" s="3" t="s">
        <v>107</v>
      </c>
      <c r="B43" s="1">
        <v>42</v>
      </c>
      <c r="C43" s="1" t="s">
        <v>106</v>
      </c>
      <c r="D43" s="3" t="s">
        <v>11</v>
      </c>
      <c r="E43" s="1" t="s">
        <v>69</v>
      </c>
      <c r="F43" s="2" t="s">
        <v>13</v>
      </c>
      <c r="G43" s="1" t="s">
        <v>67</v>
      </c>
      <c r="H43" s="1" t="str">
        <f t="shared" si="1"/>
        <v>=DISPIMG("ID_F8E8C8E1B3A74AA28C5BAFD420CB695D",1)</v>
      </c>
      <c r="I43" s="5">
        <v>100</v>
      </c>
    </row>
    <row r="44" ht="90.1" spans="1:9">
      <c r="A44" s="3" t="s">
        <v>108</v>
      </c>
      <c r="B44" s="1">
        <v>43</v>
      </c>
      <c r="C44" s="1" t="s">
        <v>106</v>
      </c>
      <c r="D44" s="3" t="s">
        <v>11</v>
      </c>
      <c r="E44" s="1" t="s">
        <v>71</v>
      </c>
      <c r="F44" s="2" t="s">
        <v>13</v>
      </c>
      <c r="G44" s="1" t="s">
        <v>67</v>
      </c>
      <c r="H44" s="1" t="str">
        <f t="shared" si="1"/>
        <v>=DISPIMG("ID_F8E8C8E1B3A74AA28C5BAFD420CB695D",1)</v>
      </c>
      <c r="I44" s="5">
        <v>100</v>
      </c>
    </row>
    <row r="45" ht="90.1" spans="1:9">
      <c r="A45" s="3" t="s">
        <v>109</v>
      </c>
      <c r="B45" s="1">
        <v>44</v>
      </c>
      <c r="C45" s="1" t="s">
        <v>110</v>
      </c>
      <c r="D45" s="3" t="s">
        <v>11</v>
      </c>
      <c r="E45" s="1" t="s">
        <v>111</v>
      </c>
      <c r="F45" s="2" t="s">
        <v>13</v>
      </c>
      <c r="G45" s="1" t="s">
        <v>67</v>
      </c>
      <c r="H45" s="1" t="str">
        <f t="shared" si="1"/>
        <v>=DISPIMG("ID_F8E8C8E1B3A74AA28C5BAFD420CB695D",1)</v>
      </c>
      <c r="I45" s="5">
        <v>100</v>
      </c>
    </row>
    <row r="46" ht="90.1" spans="1:9">
      <c r="A46" s="3" t="s">
        <v>112</v>
      </c>
      <c r="B46" s="1">
        <v>45</v>
      </c>
      <c r="C46" s="1" t="s">
        <v>110</v>
      </c>
      <c r="D46" s="3" t="s">
        <v>11</v>
      </c>
      <c r="E46" s="1" t="s">
        <v>113</v>
      </c>
      <c r="F46" s="2" t="s">
        <v>13</v>
      </c>
      <c r="G46" s="1" t="s">
        <v>67</v>
      </c>
      <c r="H46" s="1" t="str">
        <f t="shared" si="1"/>
        <v>=DISPIMG("ID_F8E8C8E1B3A74AA28C5BAFD420CB695D",1)</v>
      </c>
      <c r="I46" s="5">
        <v>230</v>
      </c>
    </row>
    <row r="47" spans="1:9">
      <c r="A47" s="3" t="s">
        <v>114</v>
      </c>
      <c r="B47" s="1">
        <v>46</v>
      </c>
      <c r="C47" s="1" t="s">
        <v>115</v>
      </c>
      <c r="D47" s="3" t="s">
        <v>11</v>
      </c>
      <c r="E47" s="1" t="s">
        <v>116</v>
      </c>
      <c r="F47" s="2" t="s">
        <v>13</v>
      </c>
      <c r="G47" s="1" t="s">
        <v>117</v>
      </c>
      <c r="H47" s="1"/>
      <c r="I47" s="5">
        <v>230</v>
      </c>
    </row>
    <row r="48" spans="1:9">
      <c r="A48" s="3" t="s">
        <v>118</v>
      </c>
      <c r="B48" s="1">
        <v>47</v>
      </c>
      <c r="C48" s="1" t="s">
        <v>119</v>
      </c>
      <c r="D48" s="3" t="s">
        <v>11</v>
      </c>
      <c r="E48" s="1" t="s">
        <v>120</v>
      </c>
      <c r="F48" s="2" t="s">
        <v>121</v>
      </c>
      <c r="G48" s="1" t="s">
        <v>117</v>
      </c>
      <c r="H48" s="1"/>
      <c r="I48" s="5">
        <v>2</v>
      </c>
    </row>
    <row r="49" spans="1:9">
      <c r="A49" s="3" t="s">
        <v>122</v>
      </c>
      <c r="B49" s="1">
        <v>48</v>
      </c>
      <c r="C49" s="1" t="s">
        <v>123</v>
      </c>
      <c r="D49" s="3" t="s">
        <v>11</v>
      </c>
      <c r="E49" s="1" t="s">
        <v>124</v>
      </c>
      <c r="F49" s="2" t="s">
        <v>13</v>
      </c>
      <c r="G49" s="1" t="s">
        <v>125</v>
      </c>
      <c r="H49" s="1"/>
      <c r="I49" s="5">
        <v>2</v>
      </c>
    </row>
    <row r="50" spans="1:9">
      <c r="A50" s="3" t="s">
        <v>126</v>
      </c>
      <c r="B50" s="1">
        <v>49</v>
      </c>
      <c r="C50" s="1" t="s">
        <v>123</v>
      </c>
      <c r="D50" s="3" t="s">
        <v>11</v>
      </c>
      <c r="E50" s="1" t="s">
        <v>127</v>
      </c>
      <c r="F50" s="2" t="s">
        <v>13</v>
      </c>
      <c r="G50" s="1" t="s">
        <v>125</v>
      </c>
      <c r="H50" s="1"/>
      <c r="I50" s="5">
        <v>2</v>
      </c>
    </row>
    <row r="51" spans="1:9">
      <c r="A51" s="3" t="s">
        <v>128</v>
      </c>
      <c r="B51" s="1">
        <v>50</v>
      </c>
      <c r="C51" s="1" t="s">
        <v>123</v>
      </c>
      <c r="D51" s="3" t="s">
        <v>11</v>
      </c>
      <c r="E51" s="1" t="s">
        <v>129</v>
      </c>
      <c r="F51" s="2" t="s">
        <v>13</v>
      </c>
      <c r="G51" s="1" t="s">
        <v>125</v>
      </c>
      <c r="H51" s="1"/>
      <c r="I51" s="5">
        <v>2</v>
      </c>
    </row>
    <row r="52" spans="1:9">
      <c r="A52" s="3" t="s">
        <v>130</v>
      </c>
      <c r="B52" s="1">
        <v>51</v>
      </c>
      <c r="C52" s="1" t="s">
        <v>131</v>
      </c>
      <c r="D52" s="3" t="s">
        <v>11</v>
      </c>
      <c r="E52" s="1" t="s">
        <v>132</v>
      </c>
      <c r="F52" s="2" t="s">
        <v>133</v>
      </c>
      <c r="G52" s="1" t="s">
        <v>125</v>
      </c>
      <c r="H52" s="1"/>
      <c r="I52" s="5">
        <v>2</v>
      </c>
    </row>
    <row r="53" spans="1:9">
      <c r="A53" s="3" t="s">
        <v>134</v>
      </c>
      <c r="B53" s="1">
        <v>52</v>
      </c>
      <c r="C53" s="1" t="s">
        <v>131</v>
      </c>
      <c r="D53" s="3" t="s">
        <v>11</v>
      </c>
      <c r="E53" s="1" t="s">
        <v>135</v>
      </c>
      <c r="F53" s="2" t="s">
        <v>133</v>
      </c>
      <c r="G53" s="1" t="s">
        <v>125</v>
      </c>
      <c r="H53" s="1"/>
      <c r="I53" s="5">
        <v>1</v>
      </c>
    </row>
    <row r="54" spans="1:9">
      <c r="A54" s="3" t="s">
        <v>136</v>
      </c>
      <c r="B54" s="1">
        <v>53</v>
      </c>
      <c r="C54" s="1" t="s">
        <v>131</v>
      </c>
      <c r="D54" s="3" t="s">
        <v>11</v>
      </c>
      <c r="E54" s="1" t="s">
        <v>137</v>
      </c>
      <c r="F54" s="2" t="s">
        <v>133</v>
      </c>
      <c r="G54" s="1" t="s">
        <v>125</v>
      </c>
      <c r="H54" s="1"/>
      <c r="I54" s="5">
        <v>1</v>
      </c>
    </row>
    <row r="55" spans="1:9">
      <c r="A55" s="3" t="s">
        <v>138</v>
      </c>
      <c r="B55" s="1">
        <v>54</v>
      </c>
      <c r="C55" s="1" t="s">
        <v>139</v>
      </c>
      <c r="D55" s="3" t="s">
        <v>11</v>
      </c>
      <c r="E55" s="1" t="s">
        <v>140</v>
      </c>
      <c r="F55" s="2" t="s">
        <v>141</v>
      </c>
      <c r="G55" s="1" t="s">
        <v>125</v>
      </c>
      <c r="H55" s="1"/>
      <c r="I55" s="5">
        <v>2</v>
      </c>
    </row>
    <row r="56" spans="1:9">
      <c r="A56" s="3" t="s">
        <v>142</v>
      </c>
      <c r="B56" s="1">
        <v>55</v>
      </c>
      <c r="C56" s="1" t="s">
        <v>139</v>
      </c>
      <c r="D56" s="3" t="s">
        <v>11</v>
      </c>
      <c r="E56" s="1" t="s">
        <v>143</v>
      </c>
      <c r="F56" s="2" t="s">
        <v>141</v>
      </c>
      <c r="G56" s="1" t="s">
        <v>125</v>
      </c>
      <c r="H56" s="1"/>
      <c r="I56" s="5">
        <v>1</v>
      </c>
    </row>
    <row r="57" spans="1:9">
      <c r="A57" s="3" t="s">
        <v>144</v>
      </c>
      <c r="B57" s="1">
        <v>56</v>
      </c>
      <c r="C57" s="1" t="s">
        <v>139</v>
      </c>
      <c r="D57" s="3" t="s">
        <v>11</v>
      </c>
      <c r="E57" s="1" t="s">
        <v>145</v>
      </c>
      <c r="F57" s="2" t="s">
        <v>141</v>
      </c>
      <c r="G57" s="1" t="s">
        <v>125</v>
      </c>
      <c r="H57" s="1"/>
      <c r="I57" s="5">
        <v>1</v>
      </c>
    </row>
    <row r="58" spans="1:9">
      <c r="A58" s="3" t="s">
        <v>146</v>
      </c>
      <c r="B58" s="1">
        <v>57</v>
      </c>
      <c r="C58" s="1" t="s">
        <v>147</v>
      </c>
      <c r="D58" s="3" t="s">
        <v>11</v>
      </c>
      <c r="E58" s="1" t="s">
        <v>148</v>
      </c>
      <c r="F58" s="2" t="s">
        <v>149</v>
      </c>
      <c r="G58" s="1" t="s">
        <v>125</v>
      </c>
      <c r="H58" s="1"/>
      <c r="I58" s="5">
        <v>1</v>
      </c>
    </row>
    <row r="59" ht="50.85" spans="1:9">
      <c r="A59" s="3" t="s">
        <v>150</v>
      </c>
      <c r="B59" s="1">
        <v>58</v>
      </c>
      <c r="C59" s="1" t="s">
        <v>151</v>
      </c>
      <c r="D59" s="3" t="s">
        <v>11</v>
      </c>
      <c r="E59" s="1" t="s">
        <v>152</v>
      </c>
      <c r="F59" s="2" t="s">
        <v>133</v>
      </c>
      <c r="G59" s="1" t="s">
        <v>153</v>
      </c>
      <c r="H59" s="1" t="str">
        <f>_xlfn.DISPIMG("ID_0B3A33EF4C65400E8B960D70AC47A6F1",1)</f>
        <v>=DISPIMG("ID_0B3A33EF4C65400E8B960D70AC47A6F1",1)</v>
      </c>
      <c r="I59" s="5">
        <v>24</v>
      </c>
    </row>
    <row r="60" ht="50.85" spans="1:9">
      <c r="A60" s="3" t="s">
        <v>154</v>
      </c>
      <c r="B60" s="1">
        <v>59</v>
      </c>
      <c r="C60" s="1" t="s">
        <v>151</v>
      </c>
      <c r="D60" s="3" t="s">
        <v>11</v>
      </c>
      <c r="E60" s="1" t="s">
        <v>155</v>
      </c>
      <c r="F60" s="2" t="s">
        <v>133</v>
      </c>
      <c r="G60" s="1" t="s">
        <v>153</v>
      </c>
      <c r="H60" s="1" t="str">
        <f>_xlfn.DISPIMG("ID_C0B8CA115A3D4334895277668700FB77",1)</f>
        <v>=DISPIMG("ID_C0B8CA115A3D4334895277668700FB77",1)</v>
      </c>
      <c r="I60" s="5">
        <v>24</v>
      </c>
    </row>
    <row r="61" ht="50.85" spans="1:9">
      <c r="A61" s="3" t="s">
        <v>156</v>
      </c>
      <c r="B61" s="1">
        <v>60</v>
      </c>
      <c r="C61" s="1" t="s">
        <v>157</v>
      </c>
      <c r="D61" s="3" t="s">
        <v>11</v>
      </c>
      <c r="E61" s="1" t="s">
        <v>158</v>
      </c>
      <c r="F61" s="2" t="s">
        <v>141</v>
      </c>
      <c r="G61" s="1" t="s">
        <v>153</v>
      </c>
      <c r="H61" s="1" t="str">
        <f>_xlfn.DISPIMG("ID_4BC0977C2FD14C8D894C84BD05658FFF",1)</f>
        <v>=DISPIMG("ID_4BC0977C2FD14C8D894C84BD05658FFF",1)</v>
      </c>
      <c r="I61" s="5">
        <v>7</v>
      </c>
    </row>
    <row r="62" spans="1:9">
      <c r="A62" s="3" t="s">
        <v>159</v>
      </c>
      <c r="B62" s="1">
        <v>61</v>
      </c>
      <c r="C62" s="1" t="s">
        <v>160</v>
      </c>
      <c r="D62" s="3" t="s">
        <v>11</v>
      </c>
      <c r="E62" s="1" t="s">
        <v>161</v>
      </c>
      <c r="F62" s="2" t="s">
        <v>13</v>
      </c>
      <c r="G62" s="1" t="s">
        <v>153</v>
      </c>
      <c r="H62" s="1"/>
      <c r="I62" s="5">
        <v>4</v>
      </c>
    </row>
    <row r="63" spans="1:9">
      <c r="A63" s="3" t="s">
        <v>162</v>
      </c>
      <c r="B63" s="1">
        <v>62</v>
      </c>
      <c r="C63" s="1" t="s">
        <v>163</v>
      </c>
      <c r="D63" s="3" t="s">
        <v>11</v>
      </c>
      <c r="E63" s="1" t="s">
        <v>164</v>
      </c>
      <c r="F63" s="2" t="s">
        <v>133</v>
      </c>
      <c r="G63" s="1" t="s">
        <v>153</v>
      </c>
      <c r="H63" s="1"/>
      <c r="I63" s="5">
        <v>14</v>
      </c>
    </row>
    <row r="64" spans="1:9">
      <c r="A64" s="3" t="s">
        <v>165</v>
      </c>
      <c r="B64" s="1">
        <v>63</v>
      </c>
      <c r="C64" s="1" t="s">
        <v>166</v>
      </c>
      <c r="D64" s="3" t="s">
        <v>11</v>
      </c>
      <c r="E64" s="1" t="s">
        <v>167</v>
      </c>
      <c r="F64" s="2" t="s">
        <v>121</v>
      </c>
      <c r="G64" s="1" t="s">
        <v>153</v>
      </c>
      <c r="H64" s="1"/>
      <c r="I64" s="5">
        <v>5</v>
      </c>
    </row>
    <row r="65" spans="1:9">
      <c r="A65" s="3" t="s">
        <v>168</v>
      </c>
      <c r="B65" s="1">
        <v>64</v>
      </c>
      <c r="C65" s="1" t="s">
        <v>169</v>
      </c>
      <c r="D65" s="3" t="s">
        <v>11</v>
      </c>
      <c r="E65" s="1" t="s">
        <v>170</v>
      </c>
      <c r="F65" s="2" t="s">
        <v>171</v>
      </c>
      <c r="G65" s="1" t="s">
        <v>153</v>
      </c>
      <c r="H65" s="1"/>
      <c r="I65" s="5">
        <v>2</v>
      </c>
    </row>
    <row r="66" spans="1:9">
      <c r="A66" s="3" t="s">
        <v>172</v>
      </c>
      <c r="B66" s="1">
        <v>65</v>
      </c>
      <c r="C66" s="1" t="s">
        <v>169</v>
      </c>
      <c r="D66" s="3" t="s">
        <v>11</v>
      </c>
      <c r="E66" s="1" t="s">
        <v>173</v>
      </c>
      <c r="F66" s="2" t="s">
        <v>171</v>
      </c>
      <c r="G66" s="1" t="s">
        <v>153</v>
      </c>
      <c r="H66" s="1"/>
      <c r="I66" s="5">
        <v>10</v>
      </c>
    </row>
    <row r="67" spans="1:9">
      <c r="A67" s="3" t="s">
        <v>174</v>
      </c>
      <c r="B67" s="1">
        <v>66</v>
      </c>
      <c r="C67" s="1" t="s">
        <v>175</v>
      </c>
      <c r="D67" s="3" t="s">
        <v>11</v>
      </c>
      <c r="E67" s="1" t="s">
        <v>176</v>
      </c>
      <c r="F67" s="2" t="s">
        <v>171</v>
      </c>
      <c r="G67" s="1" t="s">
        <v>153</v>
      </c>
      <c r="H67" s="1"/>
      <c r="I67" s="5">
        <v>5</v>
      </c>
    </row>
    <row r="68" spans="1:9">
      <c r="A68" s="3" t="s">
        <v>177</v>
      </c>
      <c r="B68" s="1">
        <v>67</v>
      </c>
      <c r="C68" s="1" t="s">
        <v>178</v>
      </c>
      <c r="D68" s="3" t="s">
        <v>11</v>
      </c>
      <c r="E68" s="1" t="s">
        <v>179</v>
      </c>
      <c r="F68" s="2" t="s">
        <v>180</v>
      </c>
      <c r="G68" s="1" t="s">
        <v>181</v>
      </c>
      <c r="H68" s="1"/>
      <c r="I68" s="5">
        <v>3</v>
      </c>
    </row>
    <row r="69" spans="1:9">
      <c r="A69" s="3" t="s">
        <v>182</v>
      </c>
      <c r="B69" s="1">
        <v>68</v>
      </c>
      <c r="C69" s="1" t="s">
        <v>183</v>
      </c>
      <c r="D69" s="3" t="s">
        <v>11</v>
      </c>
      <c r="E69" s="1" t="s">
        <v>184</v>
      </c>
      <c r="F69" s="2" t="s">
        <v>13</v>
      </c>
      <c r="G69" s="1" t="s">
        <v>185</v>
      </c>
      <c r="H69" s="1"/>
      <c r="I69" s="5">
        <v>12</v>
      </c>
    </row>
    <row r="70" spans="1:9">
      <c r="A70" s="3" t="s">
        <v>186</v>
      </c>
      <c r="B70" s="1">
        <v>69</v>
      </c>
      <c r="C70" s="1" t="s">
        <v>157</v>
      </c>
      <c r="D70" s="3" t="s">
        <v>11</v>
      </c>
      <c r="E70" s="1" t="s">
        <v>187</v>
      </c>
      <c r="F70" s="2" t="s">
        <v>171</v>
      </c>
      <c r="G70" s="1" t="s">
        <v>185</v>
      </c>
      <c r="H70" s="1"/>
      <c r="I70" s="5">
        <v>32</v>
      </c>
    </row>
    <row r="71" spans="1:9">
      <c r="A71" s="3" t="s">
        <v>188</v>
      </c>
      <c r="B71" s="1">
        <v>70</v>
      </c>
      <c r="C71" s="1" t="s">
        <v>157</v>
      </c>
      <c r="D71" s="3" t="s">
        <v>11</v>
      </c>
      <c r="E71" s="1" t="s">
        <v>189</v>
      </c>
      <c r="F71" s="2" t="s">
        <v>171</v>
      </c>
      <c r="G71" s="1" t="s">
        <v>185</v>
      </c>
      <c r="H71" s="1"/>
      <c r="I71" s="5">
        <v>22</v>
      </c>
    </row>
    <row r="72" spans="1:9">
      <c r="A72" s="3" t="s">
        <v>190</v>
      </c>
      <c r="B72" s="1">
        <v>71</v>
      </c>
      <c r="C72" s="1" t="s">
        <v>191</v>
      </c>
      <c r="D72" s="3" t="s">
        <v>11</v>
      </c>
      <c r="E72" s="1" t="s">
        <v>192</v>
      </c>
      <c r="F72" s="2" t="s">
        <v>133</v>
      </c>
      <c r="G72" s="1" t="s">
        <v>193</v>
      </c>
      <c r="H72" s="1"/>
      <c r="I72" s="5">
        <v>6</v>
      </c>
    </row>
    <row r="73" spans="1:9">
      <c r="A73" s="3" t="s">
        <v>194</v>
      </c>
      <c r="B73" s="1">
        <v>72</v>
      </c>
      <c r="C73" s="1" t="s">
        <v>195</v>
      </c>
      <c r="D73" s="3" t="s">
        <v>11</v>
      </c>
      <c r="E73" s="1" t="s">
        <v>196</v>
      </c>
      <c r="F73" s="2" t="s">
        <v>171</v>
      </c>
      <c r="G73" s="1" t="s">
        <v>197</v>
      </c>
      <c r="H73" s="1"/>
      <c r="I73" s="5">
        <v>10</v>
      </c>
    </row>
    <row r="74" spans="1:9">
      <c r="A74" s="3" t="s">
        <v>198</v>
      </c>
      <c r="B74" s="1">
        <v>73</v>
      </c>
      <c r="C74" s="1" t="s">
        <v>199</v>
      </c>
      <c r="D74" s="3" t="s">
        <v>11</v>
      </c>
      <c r="E74" s="1" t="s">
        <v>200</v>
      </c>
      <c r="F74" s="2" t="s">
        <v>121</v>
      </c>
      <c r="G74" s="1" t="s">
        <v>197</v>
      </c>
      <c r="H74" s="1"/>
      <c r="I74" s="5">
        <v>1</v>
      </c>
    </row>
    <row r="75" spans="1:9">
      <c r="A75" s="3" t="s">
        <v>201</v>
      </c>
      <c r="B75" s="1">
        <v>74</v>
      </c>
      <c r="C75" s="1" t="s">
        <v>202</v>
      </c>
      <c r="D75" s="3" t="s">
        <v>11</v>
      </c>
      <c r="E75" s="1" t="s">
        <v>203</v>
      </c>
      <c r="F75" s="2" t="s">
        <v>121</v>
      </c>
      <c r="G75" s="1" t="s">
        <v>204</v>
      </c>
      <c r="H75" s="1"/>
      <c r="I75" s="5">
        <v>5</v>
      </c>
    </row>
    <row r="76" spans="1:9">
      <c r="A76" s="3" t="s">
        <v>205</v>
      </c>
      <c r="B76" s="1">
        <v>75</v>
      </c>
      <c r="C76" s="1" t="s">
        <v>206</v>
      </c>
      <c r="D76" s="3" t="s">
        <v>11</v>
      </c>
      <c r="E76" s="1" t="s">
        <v>207</v>
      </c>
      <c r="F76" s="2" t="s">
        <v>121</v>
      </c>
      <c r="G76" s="1" t="s">
        <v>204</v>
      </c>
      <c r="H76" s="1"/>
      <c r="I76" s="5">
        <v>25</v>
      </c>
    </row>
    <row r="77" spans="1:9">
      <c r="A77" s="3" t="s">
        <v>208</v>
      </c>
      <c r="B77" s="1">
        <v>76</v>
      </c>
      <c r="C77" s="1" t="s">
        <v>209</v>
      </c>
      <c r="D77" s="3" t="s">
        <v>11</v>
      </c>
      <c r="E77" s="1" t="s">
        <v>210</v>
      </c>
      <c r="F77" s="2" t="s">
        <v>171</v>
      </c>
      <c r="G77" s="1" t="s">
        <v>204</v>
      </c>
      <c r="H77" s="1"/>
      <c r="I77" s="5">
        <v>8</v>
      </c>
    </row>
    <row r="78" spans="1:9">
      <c r="A78" s="3" t="s">
        <v>211</v>
      </c>
      <c r="B78" s="1">
        <v>77</v>
      </c>
      <c r="C78" s="1" t="s">
        <v>209</v>
      </c>
      <c r="D78" s="3" t="s">
        <v>11</v>
      </c>
      <c r="E78" s="1" t="s">
        <v>212</v>
      </c>
      <c r="F78" s="2" t="s">
        <v>213</v>
      </c>
      <c r="G78" s="1" t="s">
        <v>204</v>
      </c>
      <c r="H78" s="1"/>
      <c r="I78" s="5">
        <v>28</v>
      </c>
    </row>
    <row r="79" spans="1:9">
      <c r="A79" s="3" t="s">
        <v>214</v>
      </c>
      <c r="B79" s="1">
        <v>78</v>
      </c>
      <c r="C79" s="1" t="s">
        <v>215</v>
      </c>
      <c r="D79" s="3" t="s">
        <v>11</v>
      </c>
      <c r="E79" s="1" t="s">
        <v>216</v>
      </c>
      <c r="F79" s="2" t="s">
        <v>217</v>
      </c>
      <c r="G79" s="1" t="s">
        <v>204</v>
      </c>
      <c r="H79" s="1"/>
      <c r="I79" s="5">
        <v>33</v>
      </c>
    </row>
    <row r="80" spans="1:9">
      <c r="A80" s="3" t="s">
        <v>218</v>
      </c>
      <c r="B80" s="1">
        <v>79</v>
      </c>
      <c r="C80" s="1" t="s">
        <v>219</v>
      </c>
      <c r="D80" s="3" t="s">
        <v>11</v>
      </c>
      <c r="E80" s="1" t="s">
        <v>220</v>
      </c>
      <c r="F80" s="2" t="s">
        <v>221</v>
      </c>
      <c r="G80" s="1" t="s">
        <v>204</v>
      </c>
      <c r="H80" s="1"/>
      <c r="I80" s="5">
        <v>5</v>
      </c>
    </row>
    <row r="81" spans="1:9">
      <c r="A81" s="3" t="s">
        <v>222</v>
      </c>
      <c r="B81" s="1">
        <v>80</v>
      </c>
      <c r="C81" s="1" t="s">
        <v>223</v>
      </c>
      <c r="D81" s="3" t="s">
        <v>11</v>
      </c>
      <c r="E81" s="1" t="s">
        <v>224</v>
      </c>
      <c r="F81" s="2" t="s">
        <v>213</v>
      </c>
      <c r="G81" s="1" t="s">
        <v>204</v>
      </c>
      <c r="H81" s="1"/>
      <c r="I81" s="5">
        <v>20</v>
      </c>
    </row>
    <row r="82" spans="1:9">
      <c r="A82" s="3" t="s">
        <v>225</v>
      </c>
      <c r="B82" s="1">
        <v>81</v>
      </c>
      <c r="C82" s="1" t="s">
        <v>226</v>
      </c>
      <c r="D82" s="3" t="s">
        <v>11</v>
      </c>
      <c r="E82" s="1" t="s">
        <v>224</v>
      </c>
      <c r="F82" s="2" t="s">
        <v>171</v>
      </c>
      <c r="G82" s="1" t="s">
        <v>227</v>
      </c>
      <c r="H82" s="1"/>
      <c r="I82" s="5">
        <v>33</v>
      </c>
    </row>
    <row r="83" spans="1:9">
      <c r="A83" s="3" t="s">
        <v>228</v>
      </c>
      <c r="B83" s="1">
        <v>82</v>
      </c>
      <c r="C83" s="1" t="s">
        <v>229</v>
      </c>
      <c r="D83" s="3" t="s">
        <v>11</v>
      </c>
      <c r="E83" s="1" t="s">
        <v>230</v>
      </c>
      <c r="F83" s="2" t="s">
        <v>231</v>
      </c>
      <c r="G83" s="1" t="s">
        <v>232</v>
      </c>
      <c r="H83" s="1"/>
      <c r="I83" s="5">
        <v>200</v>
      </c>
    </row>
    <row r="84" spans="1:9">
      <c r="A84" s="3" t="s">
        <v>233</v>
      </c>
      <c r="B84" s="1">
        <v>83</v>
      </c>
      <c r="C84" s="1" t="s">
        <v>234</v>
      </c>
      <c r="D84" s="3" t="s">
        <v>11</v>
      </c>
      <c r="E84" s="1" t="s">
        <v>235</v>
      </c>
      <c r="F84" s="2" t="s">
        <v>171</v>
      </c>
      <c r="G84" s="1" t="s">
        <v>232</v>
      </c>
      <c r="H84" s="1"/>
      <c r="I84" s="5">
        <v>1</v>
      </c>
    </row>
    <row r="85" spans="1:9">
      <c r="A85" s="3" t="s">
        <v>236</v>
      </c>
      <c r="B85" s="1">
        <v>84</v>
      </c>
      <c r="C85" s="1" t="s">
        <v>237</v>
      </c>
      <c r="D85" s="3" t="s">
        <v>11</v>
      </c>
      <c r="E85" s="1" t="s">
        <v>235</v>
      </c>
      <c r="F85" s="2" t="s">
        <v>171</v>
      </c>
      <c r="G85" s="1" t="s">
        <v>232</v>
      </c>
      <c r="H85" s="1"/>
      <c r="I85" s="5">
        <v>3</v>
      </c>
    </row>
    <row r="86" spans="1:9">
      <c r="A86" s="3" t="s">
        <v>238</v>
      </c>
      <c r="B86" s="1">
        <v>85</v>
      </c>
      <c r="C86" s="1" t="s">
        <v>239</v>
      </c>
      <c r="D86" s="3" t="s">
        <v>11</v>
      </c>
      <c r="E86" s="1" t="s">
        <v>235</v>
      </c>
      <c r="F86" s="2" t="s">
        <v>171</v>
      </c>
      <c r="G86" s="1" t="s">
        <v>232</v>
      </c>
      <c r="H86" s="1"/>
      <c r="I86" s="5">
        <v>1</v>
      </c>
    </row>
    <row r="87" spans="1:9">
      <c r="A87" s="3" t="s">
        <v>240</v>
      </c>
      <c r="B87" s="1">
        <v>86</v>
      </c>
      <c r="C87" s="1" t="s">
        <v>241</v>
      </c>
      <c r="D87" s="3" t="s">
        <v>11</v>
      </c>
      <c r="E87" s="1" t="s">
        <v>242</v>
      </c>
      <c r="F87" s="2" t="s">
        <v>243</v>
      </c>
      <c r="G87" s="1" t="s">
        <v>244</v>
      </c>
      <c r="H87" s="1"/>
      <c r="I87" s="5">
        <v>1</v>
      </c>
    </row>
    <row r="88" spans="1:9">
      <c r="A88" s="3" t="s">
        <v>245</v>
      </c>
      <c r="B88" s="1">
        <v>87</v>
      </c>
      <c r="C88" s="1" t="s">
        <v>246</v>
      </c>
      <c r="D88" s="3" t="s">
        <v>11</v>
      </c>
      <c r="E88" s="1" t="s">
        <v>247</v>
      </c>
      <c r="F88" s="2" t="s">
        <v>149</v>
      </c>
      <c r="G88" s="1" t="s">
        <v>248</v>
      </c>
      <c r="H88" s="1"/>
      <c r="I88" s="5">
        <v>24</v>
      </c>
    </row>
    <row r="89" spans="1:9">
      <c r="A89" s="3" t="s">
        <v>249</v>
      </c>
      <c r="B89" s="1">
        <v>88</v>
      </c>
      <c r="C89" s="1" t="s">
        <v>250</v>
      </c>
      <c r="D89" s="3" t="s">
        <v>11</v>
      </c>
      <c r="E89" s="1" t="s">
        <v>251</v>
      </c>
      <c r="F89" s="2" t="s">
        <v>171</v>
      </c>
      <c r="G89" s="1" t="s">
        <v>248</v>
      </c>
      <c r="H89" s="1"/>
      <c r="I89" s="5">
        <v>39</v>
      </c>
    </row>
    <row r="90" spans="1:9">
      <c r="A90" s="3" t="s">
        <v>252</v>
      </c>
      <c r="B90" s="1">
        <v>89</v>
      </c>
      <c r="C90" s="1" t="s">
        <v>250</v>
      </c>
      <c r="D90" s="3" t="s">
        <v>11</v>
      </c>
      <c r="E90" s="1" t="s">
        <v>253</v>
      </c>
      <c r="F90" s="2" t="s">
        <v>171</v>
      </c>
      <c r="G90" s="1" t="s">
        <v>248</v>
      </c>
      <c r="H90" s="1"/>
      <c r="I90" s="5">
        <v>27</v>
      </c>
    </row>
    <row r="91" spans="1:9">
      <c r="A91" s="3" t="s">
        <v>254</v>
      </c>
      <c r="B91" s="1">
        <v>90</v>
      </c>
      <c r="C91" s="1" t="s">
        <v>255</v>
      </c>
      <c r="D91" s="3" t="s">
        <v>11</v>
      </c>
      <c r="E91" s="1" t="s">
        <v>256</v>
      </c>
      <c r="F91" s="2" t="s">
        <v>171</v>
      </c>
      <c r="G91" s="1" t="s">
        <v>248</v>
      </c>
      <c r="H91" s="1"/>
      <c r="I91" s="5">
        <v>12</v>
      </c>
    </row>
    <row r="92" spans="1:9">
      <c r="A92" s="3" t="s">
        <v>257</v>
      </c>
      <c r="B92" s="1">
        <v>91</v>
      </c>
      <c r="C92" s="1" t="s">
        <v>178</v>
      </c>
      <c r="D92" s="3" t="s">
        <v>11</v>
      </c>
      <c r="E92" s="1" t="s">
        <v>258</v>
      </c>
      <c r="F92" s="2" t="s">
        <v>180</v>
      </c>
      <c r="G92" s="1" t="s">
        <v>248</v>
      </c>
      <c r="H92" s="1"/>
      <c r="I92" s="5">
        <v>3</v>
      </c>
    </row>
    <row r="93" spans="1:9">
      <c r="A93" s="3" t="s">
        <v>259</v>
      </c>
      <c r="B93" s="1">
        <v>92</v>
      </c>
      <c r="C93" s="6" t="s">
        <v>260</v>
      </c>
      <c r="D93" s="3" t="s">
        <v>11</v>
      </c>
      <c r="E93" s="1" t="s">
        <v>261</v>
      </c>
      <c r="F93" s="2" t="s">
        <v>217</v>
      </c>
      <c r="G93" s="1" t="s">
        <v>244</v>
      </c>
      <c r="H93" s="1"/>
      <c r="I93" s="5">
        <v>14</v>
      </c>
    </row>
    <row r="94" spans="1:9">
      <c r="A94" s="3" t="s">
        <v>262</v>
      </c>
      <c r="B94" s="1">
        <v>93</v>
      </c>
      <c r="C94" s="1" t="s">
        <v>263</v>
      </c>
      <c r="D94" s="3" t="s">
        <v>11</v>
      </c>
      <c r="E94" s="1" t="s">
        <v>264</v>
      </c>
      <c r="F94" s="2" t="s">
        <v>171</v>
      </c>
      <c r="G94" s="1" t="s">
        <v>248</v>
      </c>
      <c r="H94" s="1"/>
      <c r="I94" s="5">
        <v>11</v>
      </c>
    </row>
    <row r="95" spans="1:9">
      <c r="A95" s="3" t="s">
        <v>265</v>
      </c>
      <c r="B95" s="1">
        <v>94</v>
      </c>
      <c r="C95" s="1" t="s">
        <v>266</v>
      </c>
      <c r="D95" s="3" t="s">
        <v>11</v>
      </c>
      <c r="E95" s="1" t="s">
        <v>267</v>
      </c>
      <c r="F95" s="2" t="s">
        <v>13</v>
      </c>
      <c r="G95" s="1" t="s">
        <v>244</v>
      </c>
      <c r="H95" s="1"/>
      <c r="I95" s="5">
        <v>100</v>
      </c>
    </row>
    <row r="96" spans="1:9">
      <c r="A96" s="3" t="s">
        <v>268</v>
      </c>
      <c r="B96" s="1">
        <v>95</v>
      </c>
      <c r="C96" s="1" t="s">
        <v>269</v>
      </c>
      <c r="D96" s="3" t="s">
        <v>11</v>
      </c>
      <c r="E96" s="1" t="s">
        <v>270</v>
      </c>
      <c r="F96" s="2" t="s">
        <v>171</v>
      </c>
      <c r="G96" s="1" t="s">
        <v>248</v>
      </c>
      <c r="H96" s="1"/>
      <c r="I96" s="5">
        <v>5</v>
      </c>
    </row>
    <row r="97" spans="1:9">
      <c r="A97" s="3" t="s">
        <v>271</v>
      </c>
      <c r="B97" s="1">
        <v>96</v>
      </c>
      <c r="C97" s="1" t="s">
        <v>269</v>
      </c>
      <c r="D97" s="3" t="s">
        <v>11</v>
      </c>
      <c r="E97" s="1" t="s">
        <v>272</v>
      </c>
      <c r="F97" s="2" t="s">
        <v>171</v>
      </c>
      <c r="G97" s="1" t="s">
        <v>248</v>
      </c>
      <c r="H97" s="1"/>
      <c r="I97" s="5">
        <v>6</v>
      </c>
    </row>
    <row r="98" spans="1:9">
      <c r="A98" s="3" t="s">
        <v>273</v>
      </c>
      <c r="B98" s="1">
        <v>97</v>
      </c>
      <c r="C98" s="1" t="s">
        <v>274</v>
      </c>
      <c r="D98" s="3" t="s">
        <v>11</v>
      </c>
      <c r="E98" s="1" t="s">
        <v>275</v>
      </c>
      <c r="F98" s="2" t="s">
        <v>217</v>
      </c>
      <c r="G98" s="1" t="s">
        <v>276</v>
      </c>
      <c r="H98" s="1"/>
      <c r="I98" s="5">
        <v>6</v>
      </c>
    </row>
    <row r="99" spans="1:9">
      <c r="A99" s="3" t="s">
        <v>277</v>
      </c>
      <c r="B99" s="1">
        <v>98</v>
      </c>
      <c r="C99" s="1" t="s">
        <v>278</v>
      </c>
      <c r="D99" s="3" t="s">
        <v>11</v>
      </c>
      <c r="E99" s="1" t="s">
        <v>279</v>
      </c>
      <c r="F99" s="2" t="s">
        <v>171</v>
      </c>
      <c r="G99" s="1" t="s">
        <v>280</v>
      </c>
      <c r="H99" s="1"/>
      <c r="I99" s="5">
        <v>5</v>
      </c>
    </row>
    <row r="100" spans="1:9">
      <c r="A100" s="3" t="s">
        <v>281</v>
      </c>
      <c r="B100" s="1">
        <v>99</v>
      </c>
      <c r="C100" s="1" t="s">
        <v>282</v>
      </c>
      <c r="D100" s="3" t="s">
        <v>11</v>
      </c>
      <c r="E100" s="1" t="s">
        <v>283</v>
      </c>
      <c r="F100" s="7" t="s">
        <v>13</v>
      </c>
      <c r="G100" s="1" t="s">
        <v>244</v>
      </c>
      <c r="H100" s="1"/>
      <c r="I100" s="5">
        <v>60</v>
      </c>
    </row>
    <row r="101" spans="1:9">
      <c r="A101" s="3" t="s">
        <v>284</v>
      </c>
      <c r="B101" s="1">
        <v>100</v>
      </c>
      <c r="C101" s="1" t="s">
        <v>285</v>
      </c>
      <c r="D101" s="3" t="s">
        <v>11</v>
      </c>
      <c r="E101" s="1" t="s">
        <v>286</v>
      </c>
      <c r="F101" s="7" t="s">
        <v>141</v>
      </c>
      <c r="G101" s="1" t="s">
        <v>244</v>
      </c>
      <c r="H101" s="1"/>
      <c r="I101" s="5">
        <v>3</v>
      </c>
    </row>
    <row r="102" spans="1:9">
      <c r="A102" s="3" t="s">
        <v>287</v>
      </c>
      <c r="B102" s="1">
        <v>101</v>
      </c>
      <c r="C102" s="1" t="s">
        <v>288</v>
      </c>
      <c r="D102" s="3" t="s">
        <v>11</v>
      </c>
      <c r="E102" s="1" t="s">
        <v>289</v>
      </c>
      <c r="F102" s="2" t="s">
        <v>290</v>
      </c>
      <c r="G102" s="1" t="s">
        <v>291</v>
      </c>
      <c r="H102" s="1"/>
      <c r="I102" s="5">
        <v>20</v>
      </c>
    </row>
    <row r="103" spans="1:9">
      <c r="A103" s="3" t="s">
        <v>292</v>
      </c>
      <c r="B103" s="1">
        <v>102</v>
      </c>
      <c r="C103" s="1" t="s">
        <v>293</v>
      </c>
      <c r="D103" s="3" t="s">
        <v>11</v>
      </c>
      <c r="E103" s="1" t="s">
        <v>294</v>
      </c>
      <c r="F103" s="2" t="s">
        <v>24</v>
      </c>
      <c r="G103" s="1" t="s">
        <v>295</v>
      </c>
      <c r="H103" s="1"/>
      <c r="I103" s="5">
        <v>6</v>
      </c>
    </row>
    <row r="104" spans="1:9">
      <c r="A104" s="3" t="s">
        <v>296</v>
      </c>
      <c r="B104" s="1">
        <v>103</v>
      </c>
      <c r="C104" s="1">
        <v>502</v>
      </c>
      <c r="D104" s="3" t="s">
        <v>11</v>
      </c>
      <c r="E104" s="1" t="s">
        <v>297</v>
      </c>
      <c r="F104" s="2" t="s">
        <v>133</v>
      </c>
      <c r="G104" s="1" t="s">
        <v>298</v>
      </c>
      <c r="H104" s="1"/>
      <c r="I104" s="5">
        <v>62</v>
      </c>
    </row>
    <row r="105" spans="1:9">
      <c r="A105" s="3" t="s">
        <v>299</v>
      </c>
      <c r="B105" s="1">
        <v>104</v>
      </c>
      <c r="C105" s="1" t="s">
        <v>300</v>
      </c>
      <c r="D105" s="3" t="s">
        <v>11</v>
      </c>
      <c r="E105" s="1" t="s">
        <v>301</v>
      </c>
      <c r="F105" s="2" t="s">
        <v>171</v>
      </c>
      <c r="G105" s="1"/>
      <c r="H105" s="1"/>
      <c r="I105" s="5">
        <v>20</v>
      </c>
    </row>
    <row r="106" spans="1:9">
      <c r="A106" s="3" t="s">
        <v>302</v>
      </c>
      <c r="B106" s="1">
        <v>105</v>
      </c>
      <c r="C106" s="1" t="s">
        <v>303</v>
      </c>
      <c r="D106" s="3" t="s">
        <v>11</v>
      </c>
      <c r="E106" s="1" t="s">
        <v>304</v>
      </c>
      <c r="F106" s="2" t="s">
        <v>24</v>
      </c>
      <c r="G106" s="1" t="s">
        <v>305</v>
      </c>
      <c r="H106" s="1"/>
      <c r="I106" s="5">
        <v>12</v>
      </c>
    </row>
    <row r="107" spans="1:9">
      <c r="A107" s="3" t="s">
        <v>306</v>
      </c>
      <c r="B107" s="1">
        <v>106</v>
      </c>
      <c r="C107" s="1" t="s">
        <v>307</v>
      </c>
      <c r="D107" s="3" t="s">
        <v>11</v>
      </c>
      <c r="E107" s="1" t="s">
        <v>308</v>
      </c>
      <c r="F107" s="2" t="s">
        <v>13</v>
      </c>
      <c r="G107" s="1" t="s">
        <v>309</v>
      </c>
      <c r="H107" s="1"/>
      <c r="I107" s="5">
        <v>3</v>
      </c>
    </row>
    <row r="108" spans="1:9">
      <c r="A108" s="3" t="s">
        <v>310</v>
      </c>
      <c r="B108" s="1">
        <v>107</v>
      </c>
      <c r="C108" s="1" t="s">
        <v>311</v>
      </c>
      <c r="D108" s="3" t="s">
        <v>11</v>
      </c>
      <c r="E108" s="1" t="s">
        <v>312</v>
      </c>
      <c r="F108" s="2" t="s">
        <v>133</v>
      </c>
      <c r="G108" s="1" t="s">
        <v>309</v>
      </c>
      <c r="H108" s="1"/>
      <c r="I108" s="5">
        <v>2</v>
      </c>
    </row>
    <row r="109" spans="1:9">
      <c r="A109" s="3" t="s">
        <v>313</v>
      </c>
      <c r="B109" s="1">
        <v>108</v>
      </c>
      <c r="C109" s="1" t="s">
        <v>314</v>
      </c>
      <c r="D109" s="3" t="s">
        <v>11</v>
      </c>
      <c r="E109" s="1" t="s">
        <v>315</v>
      </c>
      <c r="F109" s="2" t="s">
        <v>161</v>
      </c>
      <c r="G109" s="1" t="s">
        <v>316</v>
      </c>
      <c r="H109" s="1"/>
      <c r="I109" s="5">
        <v>3</v>
      </c>
    </row>
    <row r="110" spans="1:9">
      <c r="A110" s="3" t="s">
        <v>317</v>
      </c>
      <c r="B110" s="1">
        <v>109</v>
      </c>
      <c r="C110" s="1" t="s">
        <v>318</v>
      </c>
      <c r="D110" s="3" t="s">
        <v>11</v>
      </c>
      <c r="E110" s="3" t="s">
        <v>319</v>
      </c>
      <c r="F110" s="2" t="s">
        <v>24</v>
      </c>
      <c r="G110" s="1" t="s">
        <v>320</v>
      </c>
      <c r="H110" s="1"/>
      <c r="I110" s="5">
        <v>150</v>
      </c>
    </row>
    <row r="111" spans="1:9">
      <c r="A111" s="3" t="s">
        <v>321</v>
      </c>
      <c r="B111" s="1">
        <v>110</v>
      </c>
      <c r="C111" s="1" t="s">
        <v>322</v>
      </c>
      <c r="D111" s="3" t="s">
        <v>11</v>
      </c>
      <c r="E111" s="1" t="s">
        <v>319</v>
      </c>
      <c r="F111" s="2" t="s">
        <v>13</v>
      </c>
      <c r="G111" s="1" t="s">
        <v>316</v>
      </c>
      <c r="H111" s="1"/>
      <c r="I111" s="5">
        <v>3</v>
      </c>
    </row>
    <row r="112" spans="1:9">
      <c r="A112" s="3" t="s">
        <v>323</v>
      </c>
      <c r="B112" s="1">
        <v>111</v>
      </c>
      <c r="C112" s="1" t="s">
        <v>324</v>
      </c>
      <c r="D112" s="3" t="s">
        <v>11</v>
      </c>
      <c r="E112" s="1" t="s">
        <v>325</v>
      </c>
      <c r="F112" s="2" t="s">
        <v>326</v>
      </c>
      <c r="G112" s="1" t="s">
        <v>327</v>
      </c>
      <c r="H112" s="1"/>
      <c r="I112" s="5">
        <v>2</v>
      </c>
    </row>
    <row r="113" spans="1:9">
      <c r="A113" s="3" t="s">
        <v>328</v>
      </c>
      <c r="B113" s="1">
        <v>112</v>
      </c>
      <c r="C113" s="1" t="s">
        <v>329</v>
      </c>
      <c r="D113" s="3" t="s">
        <v>11</v>
      </c>
      <c r="E113" s="1" t="s">
        <v>330</v>
      </c>
      <c r="F113" s="2" t="s">
        <v>149</v>
      </c>
      <c r="G113" s="1" t="s">
        <v>331</v>
      </c>
      <c r="H113" s="1"/>
      <c r="I113" s="5">
        <v>26</v>
      </c>
    </row>
    <row r="114" spans="1:9">
      <c r="A114" s="3" t="s">
        <v>332</v>
      </c>
      <c r="B114" s="1">
        <v>113</v>
      </c>
      <c r="C114" s="1" t="s">
        <v>329</v>
      </c>
      <c r="D114" s="3" t="s">
        <v>11</v>
      </c>
      <c r="E114" s="1" t="s">
        <v>333</v>
      </c>
      <c r="F114" s="2" t="s">
        <v>13</v>
      </c>
      <c r="G114" s="1" t="s">
        <v>331</v>
      </c>
      <c r="H114" s="1"/>
      <c r="I114" s="5">
        <v>2</v>
      </c>
    </row>
    <row r="115" spans="1:9">
      <c r="A115" s="3" t="s">
        <v>334</v>
      </c>
      <c r="B115" s="1">
        <v>114</v>
      </c>
      <c r="C115" s="1" t="s">
        <v>329</v>
      </c>
      <c r="D115" s="3" t="s">
        <v>11</v>
      </c>
      <c r="E115" s="1" t="s">
        <v>335</v>
      </c>
      <c r="F115" s="2" t="s">
        <v>13</v>
      </c>
      <c r="G115" s="1" t="s">
        <v>336</v>
      </c>
      <c r="H115" s="1"/>
      <c r="I115" s="5">
        <v>2</v>
      </c>
    </row>
    <row r="116" spans="1:9">
      <c r="A116" s="3" t="s">
        <v>337</v>
      </c>
      <c r="B116" s="1">
        <v>115</v>
      </c>
      <c r="C116" s="1" t="s">
        <v>338</v>
      </c>
      <c r="D116" s="3" t="s">
        <v>11</v>
      </c>
      <c r="E116" s="1" t="s">
        <v>339</v>
      </c>
      <c r="F116" s="2" t="s">
        <v>340</v>
      </c>
      <c r="G116" s="1" t="s">
        <v>341</v>
      </c>
      <c r="H116" s="1"/>
      <c r="I116" s="5">
        <v>10</v>
      </c>
    </row>
    <row r="117" spans="1:9">
      <c r="A117" s="3" t="s">
        <v>342</v>
      </c>
      <c r="B117" s="1">
        <v>116</v>
      </c>
      <c r="C117" s="1" t="s">
        <v>343</v>
      </c>
      <c r="D117" s="3" t="s">
        <v>11</v>
      </c>
      <c r="E117" s="1" t="s">
        <v>344</v>
      </c>
      <c r="F117" s="2" t="s">
        <v>217</v>
      </c>
      <c r="G117" s="1" t="s">
        <v>345</v>
      </c>
      <c r="H117" s="1"/>
      <c r="I117" s="5">
        <v>3</v>
      </c>
    </row>
    <row r="118" spans="1:9">
      <c r="A118" s="3" t="s">
        <v>346</v>
      </c>
      <c r="B118" s="1">
        <v>117</v>
      </c>
      <c r="C118" s="1" t="s">
        <v>343</v>
      </c>
      <c r="D118" s="3" t="s">
        <v>11</v>
      </c>
      <c r="E118" s="1" t="s">
        <v>347</v>
      </c>
      <c r="F118" s="2" t="s">
        <v>217</v>
      </c>
      <c r="G118" s="1" t="s">
        <v>327</v>
      </c>
      <c r="H118" s="1"/>
      <c r="I118" s="5">
        <v>1</v>
      </c>
    </row>
    <row r="119" spans="1:9">
      <c r="A119" s="3" t="s">
        <v>348</v>
      </c>
      <c r="B119" s="1">
        <v>118</v>
      </c>
      <c r="C119" s="1" t="s">
        <v>349</v>
      </c>
      <c r="D119" s="3" t="s">
        <v>11</v>
      </c>
      <c r="E119" s="1" t="s">
        <v>350</v>
      </c>
      <c r="F119" s="2" t="s">
        <v>171</v>
      </c>
      <c r="G119" s="1" t="s">
        <v>351</v>
      </c>
      <c r="H119" s="1"/>
      <c r="I119" s="5">
        <v>250</v>
      </c>
    </row>
    <row r="120" spans="1:9">
      <c r="A120" s="3" t="s">
        <v>352</v>
      </c>
      <c r="B120" s="1">
        <v>119</v>
      </c>
      <c r="C120" s="6" t="s">
        <v>353</v>
      </c>
      <c r="D120" s="3" t="s">
        <v>11</v>
      </c>
      <c r="E120" s="1" t="s">
        <v>354</v>
      </c>
      <c r="F120" s="2" t="s">
        <v>13</v>
      </c>
      <c r="G120" s="1" t="s">
        <v>341</v>
      </c>
      <c r="H120" s="1"/>
      <c r="I120" s="5">
        <v>2</v>
      </c>
    </row>
    <row r="121" spans="1:9">
      <c r="A121" s="3" t="s">
        <v>355</v>
      </c>
      <c r="B121" s="1">
        <v>120</v>
      </c>
      <c r="C121" s="1" t="s">
        <v>356</v>
      </c>
      <c r="D121" s="3" t="s">
        <v>11</v>
      </c>
      <c r="E121" s="1" t="s">
        <v>357</v>
      </c>
      <c r="F121" s="2" t="s">
        <v>13</v>
      </c>
      <c r="G121" s="1" t="s">
        <v>341</v>
      </c>
      <c r="H121" s="1"/>
      <c r="I121" s="5">
        <v>2</v>
      </c>
    </row>
    <row r="122" spans="1:9">
      <c r="A122" s="3" t="s">
        <v>358</v>
      </c>
      <c r="B122" s="1">
        <v>121</v>
      </c>
      <c r="C122" s="1" t="s">
        <v>359</v>
      </c>
      <c r="D122" s="3" t="s">
        <v>11</v>
      </c>
      <c r="E122" s="1" t="s">
        <v>360</v>
      </c>
      <c r="F122" s="2" t="s">
        <v>290</v>
      </c>
      <c r="G122" s="1" t="s">
        <v>309</v>
      </c>
      <c r="H122" s="1"/>
      <c r="I122" s="5">
        <v>15</v>
      </c>
    </row>
    <row r="123" spans="1:9">
      <c r="A123" s="3" t="s">
        <v>361</v>
      </c>
      <c r="B123" s="1">
        <v>122</v>
      </c>
      <c r="C123" s="1" t="s">
        <v>362</v>
      </c>
      <c r="D123" s="3" t="s">
        <v>11</v>
      </c>
      <c r="E123" s="1" t="s">
        <v>363</v>
      </c>
      <c r="F123" s="2" t="s">
        <v>121</v>
      </c>
      <c r="G123" s="1" t="s">
        <v>341</v>
      </c>
      <c r="H123" s="1"/>
      <c r="I123" s="5">
        <v>6</v>
      </c>
    </row>
    <row r="124" spans="1:9">
      <c r="A124" s="3" t="s">
        <v>364</v>
      </c>
      <c r="B124" s="1">
        <v>123</v>
      </c>
      <c r="C124" s="1" t="s">
        <v>365</v>
      </c>
      <c r="D124" s="3" t="s">
        <v>11</v>
      </c>
      <c r="E124" s="1" t="s">
        <v>366</v>
      </c>
      <c r="F124" s="2" t="s">
        <v>13</v>
      </c>
      <c r="G124" s="1" t="s">
        <v>367</v>
      </c>
      <c r="H124" s="1"/>
      <c r="I124" s="5">
        <v>90</v>
      </c>
    </row>
    <row r="125" spans="1:9">
      <c r="A125" s="3" t="s">
        <v>368</v>
      </c>
      <c r="B125" s="1">
        <v>124</v>
      </c>
      <c r="C125" s="1" t="s">
        <v>369</v>
      </c>
      <c r="D125" s="3" t="s">
        <v>11</v>
      </c>
      <c r="E125" s="1" t="s">
        <v>370</v>
      </c>
      <c r="F125" s="2" t="s">
        <v>221</v>
      </c>
      <c r="G125" s="1" t="s">
        <v>295</v>
      </c>
      <c r="H125" s="1"/>
      <c r="I125" s="5">
        <v>105</v>
      </c>
    </row>
    <row r="126" spans="1:9">
      <c r="A126" s="3" t="s">
        <v>371</v>
      </c>
      <c r="B126" s="1">
        <v>125</v>
      </c>
      <c r="C126" s="1" t="s">
        <v>372</v>
      </c>
      <c r="D126" s="3" t="s">
        <v>11</v>
      </c>
      <c r="E126" s="1" t="s">
        <v>373</v>
      </c>
      <c r="F126" s="2" t="s">
        <v>13</v>
      </c>
      <c r="G126" s="1" t="s">
        <v>316</v>
      </c>
      <c r="H126" s="1"/>
      <c r="I126" s="5">
        <v>40</v>
      </c>
    </row>
    <row r="127" spans="1:9">
      <c r="A127" s="3" t="s">
        <v>374</v>
      </c>
      <c r="B127" s="1">
        <v>126</v>
      </c>
      <c r="C127" s="1" t="s">
        <v>375</v>
      </c>
      <c r="D127" s="3" t="s">
        <v>11</v>
      </c>
      <c r="E127" s="1" t="s">
        <v>325</v>
      </c>
      <c r="F127" s="2" t="s">
        <v>13</v>
      </c>
      <c r="G127" s="1" t="s">
        <v>341</v>
      </c>
      <c r="H127" s="1"/>
      <c r="I127" s="5">
        <v>1</v>
      </c>
    </row>
    <row r="128" spans="1:9">
      <c r="A128" s="3" t="s">
        <v>376</v>
      </c>
      <c r="B128" s="1">
        <v>127</v>
      </c>
      <c r="C128" s="1" t="s">
        <v>377</v>
      </c>
      <c r="D128" s="3" t="s">
        <v>11</v>
      </c>
      <c r="E128" s="1" t="s">
        <v>378</v>
      </c>
      <c r="F128" s="2" t="s">
        <v>379</v>
      </c>
      <c r="G128" s="1" t="s">
        <v>276</v>
      </c>
      <c r="H128" s="1"/>
      <c r="I128" s="5">
        <v>1</v>
      </c>
    </row>
    <row r="129" spans="1:9">
      <c r="A129" s="3" t="s">
        <v>380</v>
      </c>
      <c r="B129" s="1">
        <v>128</v>
      </c>
      <c r="C129" s="1" t="s">
        <v>381</v>
      </c>
      <c r="D129" s="3" t="s">
        <v>11</v>
      </c>
      <c r="E129" s="1" t="s">
        <v>382</v>
      </c>
      <c r="F129" s="2" t="s">
        <v>379</v>
      </c>
      <c r="G129" s="1" t="s">
        <v>341</v>
      </c>
      <c r="H129" s="1"/>
      <c r="I129" s="5">
        <v>3</v>
      </c>
    </row>
    <row r="130" ht="51.1" spans="1:9">
      <c r="A130" s="3" t="s">
        <v>383</v>
      </c>
      <c r="B130" s="1">
        <v>129</v>
      </c>
      <c r="C130" s="3" t="s">
        <v>384</v>
      </c>
      <c r="D130" s="3" t="s">
        <v>11</v>
      </c>
      <c r="E130" s="1" t="s">
        <v>385</v>
      </c>
      <c r="F130" s="2" t="s">
        <v>13</v>
      </c>
      <c r="G130" s="3" t="s">
        <v>341</v>
      </c>
      <c r="H130" s="1" t="str">
        <f>_xlfn.DISPIMG("ID_40949029E34F4C88893ECE175D40B038",1)</f>
        <v>=DISPIMG("ID_40949029E34F4C88893ECE175D40B038",1)</v>
      </c>
      <c r="I130" s="5">
        <v>60</v>
      </c>
    </row>
    <row r="131" spans="1:9">
      <c r="A131" s="3" t="s">
        <v>386</v>
      </c>
      <c r="B131" s="1">
        <v>130</v>
      </c>
      <c r="C131" s="1" t="s">
        <v>387</v>
      </c>
      <c r="D131" s="3" t="s">
        <v>11</v>
      </c>
      <c r="E131" s="1" t="s">
        <v>388</v>
      </c>
      <c r="F131" s="2" t="s">
        <v>133</v>
      </c>
      <c r="G131" s="1" t="s">
        <v>341</v>
      </c>
      <c r="H131" s="1"/>
      <c r="I131" s="5">
        <v>2</v>
      </c>
    </row>
    <row r="132" spans="1:9">
      <c r="A132" s="3" t="s">
        <v>389</v>
      </c>
      <c r="B132" s="1">
        <v>131</v>
      </c>
      <c r="C132" s="1" t="s">
        <v>390</v>
      </c>
      <c r="D132" s="3" t="s">
        <v>11</v>
      </c>
      <c r="E132" s="1" t="s">
        <v>391</v>
      </c>
      <c r="F132" s="2" t="s">
        <v>121</v>
      </c>
      <c r="G132" s="1" t="s">
        <v>392</v>
      </c>
      <c r="H132" s="1"/>
      <c r="I132" s="5">
        <v>6</v>
      </c>
    </row>
    <row r="133" spans="1:9">
      <c r="A133" s="3" t="s">
        <v>393</v>
      </c>
      <c r="B133" s="1">
        <v>132</v>
      </c>
      <c r="C133" s="1" t="s">
        <v>390</v>
      </c>
      <c r="D133" s="3" t="s">
        <v>11</v>
      </c>
      <c r="E133" s="1" t="s">
        <v>394</v>
      </c>
      <c r="F133" s="2" t="s">
        <v>121</v>
      </c>
      <c r="G133" s="1" t="s">
        <v>309</v>
      </c>
      <c r="H133" s="1"/>
      <c r="I133" s="5">
        <v>2</v>
      </c>
    </row>
    <row r="134" spans="1:9">
      <c r="A134" s="3" t="s">
        <v>395</v>
      </c>
      <c r="B134" s="1">
        <v>133</v>
      </c>
      <c r="C134" s="1" t="s">
        <v>396</v>
      </c>
      <c r="D134" s="3" t="s">
        <v>11</v>
      </c>
      <c r="E134" s="1" t="s">
        <v>397</v>
      </c>
      <c r="F134" s="2" t="s">
        <v>171</v>
      </c>
      <c r="G134" s="1" t="s">
        <v>398</v>
      </c>
      <c r="H134" s="1"/>
      <c r="I134" s="5">
        <v>21</v>
      </c>
    </row>
    <row r="135" spans="1:9">
      <c r="A135" s="3" t="s">
        <v>399</v>
      </c>
      <c r="B135" s="1">
        <v>134</v>
      </c>
      <c r="C135" s="1" t="s">
        <v>396</v>
      </c>
      <c r="D135" s="3" t="s">
        <v>11</v>
      </c>
      <c r="E135" s="1" t="s">
        <v>400</v>
      </c>
      <c r="F135" s="2" t="s">
        <v>171</v>
      </c>
      <c r="G135" s="1" t="s">
        <v>401</v>
      </c>
      <c r="H135" s="1"/>
      <c r="I135" s="5">
        <v>6</v>
      </c>
    </row>
    <row r="136" spans="1:9">
      <c r="A136" s="3" t="s">
        <v>402</v>
      </c>
      <c r="B136" s="1">
        <v>135</v>
      </c>
      <c r="C136" s="1" t="s">
        <v>396</v>
      </c>
      <c r="D136" s="3" t="s">
        <v>11</v>
      </c>
      <c r="E136" s="1" t="s">
        <v>403</v>
      </c>
      <c r="F136" s="2" t="s">
        <v>171</v>
      </c>
      <c r="G136" s="1" t="s">
        <v>336</v>
      </c>
      <c r="H136" s="1"/>
      <c r="I136" s="5">
        <v>6</v>
      </c>
    </row>
    <row r="137" spans="1:9">
      <c r="A137" s="3" t="s">
        <v>404</v>
      </c>
      <c r="B137" s="1">
        <v>136</v>
      </c>
      <c r="C137" s="1" t="s">
        <v>396</v>
      </c>
      <c r="D137" s="3" t="s">
        <v>11</v>
      </c>
      <c r="E137" s="1" t="s">
        <v>405</v>
      </c>
      <c r="F137" s="2" t="s">
        <v>171</v>
      </c>
      <c r="G137" s="1" t="s">
        <v>401</v>
      </c>
      <c r="H137" s="1"/>
      <c r="I137" s="5">
        <v>6</v>
      </c>
    </row>
    <row r="138" spans="1:9">
      <c r="A138" s="3" t="s">
        <v>406</v>
      </c>
      <c r="B138" s="1">
        <v>137</v>
      </c>
      <c r="C138" s="1" t="s">
        <v>396</v>
      </c>
      <c r="D138" s="3" t="s">
        <v>11</v>
      </c>
      <c r="E138" s="1" t="s">
        <v>407</v>
      </c>
      <c r="F138" s="2" t="s">
        <v>171</v>
      </c>
      <c r="G138" s="1" t="s">
        <v>153</v>
      </c>
      <c r="H138" s="1"/>
      <c r="I138" s="5">
        <v>6</v>
      </c>
    </row>
    <row r="139" spans="1:9">
      <c r="A139" s="3" t="s">
        <v>408</v>
      </c>
      <c r="B139" s="1">
        <v>138</v>
      </c>
      <c r="C139" s="1" t="s">
        <v>409</v>
      </c>
      <c r="D139" s="3" t="s">
        <v>11</v>
      </c>
      <c r="E139" s="1" t="s">
        <v>410</v>
      </c>
      <c r="F139" s="2" t="s">
        <v>141</v>
      </c>
      <c r="G139" s="1" t="s">
        <v>345</v>
      </c>
      <c r="H139" s="1"/>
      <c r="I139" s="5">
        <v>3</v>
      </c>
    </row>
    <row r="140" spans="1:9">
      <c r="A140" s="3" t="s">
        <v>411</v>
      </c>
      <c r="B140" s="1">
        <v>139</v>
      </c>
      <c r="C140" s="1" t="s">
        <v>412</v>
      </c>
      <c r="D140" s="3" t="s">
        <v>11</v>
      </c>
      <c r="E140" s="1" t="s">
        <v>413</v>
      </c>
      <c r="F140" s="2" t="s">
        <v>213</v>
      </c>
      <c r="G140" s="1" t="s">
        <v>414</v>
      </c>
      <c r="H140" s="1"/>
      <c r="I140" s="5">
        <v>12</v>
      </c>
    </row>
    <row r="141" spans="1:9">
      <c r="A141" s="3" t="s">
        <v>415</v>
      </c>
      <c r="B141" s="1">
        <v>140</v>
      </c>
      <c r="C141" s="1" t="s">
        <v>412</v>
      </c>
      <c r="D141" s="3" t="s">
        <v>11</v>
      </c>
      <c r="E141" s="1" t="s">
        <v>416</v>
      </c>
      <c r="F141" s="2" t="s">
        <v>213</v>
      </c>
      <c r="G141" s="1" t="s">
        <v>417</v>
      </c>
      <c r="H141" s="1"/>
      <c r="I141" s="5">
        <v>12</v>
      </c>
    </row>
    <row r="142" spans="1:9">
      <c r="A142" s="3" t="s">
        <v>418</v>
      </c>
      <c r="B142" s="1">
        <v>141</v>
      </c>
      <c r="C142" s="1" t="s">
        <v>412</v>
      </c>
      <c r="D142" s="3" t="s">
        <v>11</v>
      </c>
      <c r="E142" s="1" t="s">
        <v>419</v>
      </c>
      <c r="F142" s="2" t="s">
        <v>213</v>
      </c>
      <c r="G142" s="1" t="s">
        <v>417</v>
      </c>
      <c r="H142" s="1"/>
      <c r="I142" s="5">
        <v>12</v>
      </c>
    </row>
    <row r="143" spans="1:9">
      <c r="A143" s="3" t="s">
        <v>420</v>
      </c>
      <c r="B143" s="1">
        <v>142</v>
      </c>
      <c r="C143" s="1" t="s">
        <v>421</v>
      </c>
      <c r="D143" s="3" t="s">
        <v>11</v>
      </c>
      <c r="E143" s="1" t="s">
        <v>422</v>
      </c>
      <c r="F143" s="2" t="s">
        <v>213</v>
      </c>
      <c r="G143" s="1" t="s">
        <v>417</v>
      </c>
      <c r="H143" s="1"/>
      <c r="I143" s="5">
        <v>6</v>
      </c>
    </row>
    <row r="144" spans="1:9">
      <c r="A144" s="3" t="s">
        <v>423</v>
      </c>
      <c r="B144" s="1">
        <v>143</v>
      </c>
      <c r="C144" s="1" t="s">
        <v>424</v>
      </c>
      <c r="D144" s="3" t="s">
        <v>11</v>
      </c>
      <c r="E144" s="1" t="s">
        <v>425</v>
      </c>
      <c r="F144" s="2" t="s">
        <v>171</v>
      </c>
      <c r="G144" s="1" t="s">
        <v>248</v>
      </c>
      <c r="H144" s="1"/>
      <c r="I144" s="5">
        <v>4</v>
      </c>
    </row>
    <row r="145" spans="1:9">
      <c r="A145" s="3" t="s">
        <v>426</v>
      </c>
      <c r="B145" s="1">
        <v>144</v>
      </c>
      <c r="C145" s="1" t="s">
        <v>427</v>
      </c>
      <c r="D145" s="3" t="s">
        <v>11</v>
      </c>
      <c r="E145" s="1" t="s">
        <v>428</v>
      </c>
      <c r="F145" s="2" t="s">
        <v>24</v>
      </c>
      <c r="G145" s="1" t="s">
        <v>429</v>
      </c>
      <c r="H145" s="1"/>
      <c r="I145" s="5">
        <v>12</v>
      </c>
    </row>
    <row r="146" spans="1:9">
      <c r="A146" s="3" t="s">
        <v>430</v>
      </c>
      <c r="B146" s="1">
        <v>145</v>
      </c>
      <c r="C146" s="1" t="s">
        <v>431</v>
      </c>
      <c r="D146" s="3" t="s">
        <v>11</v>
      </c>
      <c r="E146" s="1" t="s">
        <v>432</v>
      </c>
      <c r="F146" s="2" t="s">
        <v>231</v>
      </c>
      <c r="G146" s="1" t="s">
        <v>305</v>
      </c>
      <c r="H146" s="1"/>
      <c r="I146" s="5">
        <v>2</v>
      </c>
    </row>
    <row r="147" spans="1:9">
      <c r="A147" s="3" t="s">
        <v>433</v>
      </c>
      <c r="B147" s="1">
        <v>146</v>
      </c>
      <c r="C147" s="1" t="s">
        <v>434</v>
      </c>
      <c r="D147" s="3" t="s">
        <v>11</v>
      </c>
      <c r="E147" s="1" t="s">
        <v>435</v>
      </c>
      <c r="F147" s="2" t="s">
        <v>149</v>
      </c>
      <c r="G147" s="1" t="s">
        <v>305</v>
      </c>
      <c r="H147" s="1"/>
      <c r="I147" s="5">
        <v>2</v>
      </c>
    </row>
    <row r="148" spans="1:9">
      <c r="A148" s="3" t="s">
        <v>436</v>
      </c>
      <c r="B148" s="1">
        <v>147</v>
      </c>
      <c r="C148" s="1" t="s">
        <v>437</v>
      </c>
      <c r="D148" s="3" t="s">
        <v>11</v>
      </c>
      <c r="E148" s="1" t="s">
        <v>438</v>
      </c>
      <c r="F148" s="2" t="s">
        <v>171</v>
      </c>
      <c r="G148" s="1" t="s">
        <v>305</v>
      </c>
      <c r="H148" s="1"/>
      <c r="I148" s="5">
        <v>400</v>
      </c>
    </row>
    <row r="149" spans="1:9">
      <c r="A149" s="3" t="s">
        <v>439</v>
      </c>
      <c r="B149" s="1">
        <v>148</v>
      </c>
      <c r="C149" s="1" t="s">
        <v>440</v>
      </c>
      <c r="D149" s="3" t="s">
        <v>11</v>
      </c>
      <c r="E149" s="1" t="s">
        <v>441</v>
      </c>
      <c r="F149" s="2" t="s">
        <v>133</v>
      </c>
      <c r="G149" s="1" t="s">
        <v>442</v>
      </c>
      <c r="H149" s="1"/>
      <c r="I149" s="5">
        <v>10</v>
      </c>
    </row>
    <row r="150" spans="1:9">
      <c r="A150" s="3" t="s">
        <v>443</v>
      </c>
      <c r="B150" s="1">
        <v>149</v>
      </c>
      <c r="C150" s="1" t="s">
        <v>444</v>
      </c>
      <c r="D150" s="3" t="s">
        <v>11</v>
      </c>
      <c r="E150" s="1" t="s">
        <v>445</v>
      </c>
      <c r="F150" s="2" t="s">
        <v>133</v>
      </c>
      <c r="G150" s="1" t="s">
        <v>442</v>
      </c>
      <c r="H150" s="1"/>
      <c r="I150" s="5">
        <v>2</v>
      </c>
    </row>
    <row r="151" spans="1:9">
      <c r="A151" s="3" t="s">
        <v>446</v>
      </c>
      <c r="B151" s="1">
        <v>150</v>
      </c>
      <c r="C151" s="1" t="s">
        <v>447</v>
      </c>
      <c r="D151" s="3" t="s">
        <v>11</v>
      </c>
      <c r="E151" s="1" t="s">
        <v>448</v>
      </c>
      <c r="F151" s="2" t="s">
        <v>133</v>
      </c>
      <c r="G151" s="1" t="s">
        <v>449</v>
      </c>
      <c r="H151" s="1"/>
      <c r="I151" s="5">
        <v>60</v>
      </c>
    </row>
    <row r="152" spans="1:9">
      <c r="A152" s="3" t="s">
        <v>450</v>
      </c>
      <c r="B152" s="1">
        <v>151</v>
      </c>
      <c r="C152" s="1" t="s">
        <v>451</v>
      </c>
      <c r="D152" s="3" t="s">
        <v>11</v>
      </c>
      <c r="E152" s="1" t="s">
        <v>452</v>
      </c>
      <c r="F152" s="2" t="s">
        <v>133</v>
      </c>
      <c r="G152" s="1" t="s">
        <v>453</v>
      </c>
      <c r="H152" s="1"/>
      <c r="I152" s="5">
        <v>2</v>
      </c>
    </row>
    <row r="153" spans="1:9">
      <c r="A153" s="3" t="s">
        <v>454</v>
      </c>
      <c r="B153" s="1">
        <v>152</v>
      </c>
      <c r="C153" s="1" t="s">
        <v>455</v>
      </c>
      <c r="D153" s="3" t="s">
        <v>11</v>
      </c>
      <c r="E153" s="1" t="s">
        <v>456</v>
      </c>
      <c r="F153" s="2" t="s">
        <v>213</v>
      </c>
      <c r="G153" s="1" t="s">
        <v>457</v>
      </c>
      <c r="H153" s="1"/>
      <c r="I153" s="5">
        <v>6</v>
      </c>
    </row>
    <row r="154" spans="1:9">
      <c r="A154" s="3" t="s">
        <v>458</v>
      </c>
      <c r="B154" s="1">
        <v>153</v>
      </c>
      <c r="C154" s="1" t="s">
        <v>459</v>
      </c>
      <c r="D154" s="3" t="s">
        <v>11</v>
      </c>
      <c r="E154" s="1" t="s">
        <v>460</v>
      </c>
      <c r="F154" s="2" t="s">
        <v>13</v>
      </c>
      <c r="G154" s="1" t="s">
        <v>457</v>
      </c>
      <c r="H154" s="1"/>
      <c r="I154" s="5">
        <v>90</v>
      </c>
    </row>
    <row r="155" spans="1:9">
      <c r="A155" s="3" t="s">
        <v>461</v>
      </c>
      <c r="B155" s="1">
        <v>154</v>
      </c>
      <c r="C155" s="1" t="s">
        <v>462</v>
      </c>
      <c r="D155" s="3" t="s">
        <v>11</v>
      </c>
      <c r="E155" s="1" t="s">
        <v>463</v>
      </c>
      <c r="F155" s="2" t="s">
        <v>133</v>
      </c>
      <c r="G155" s="1" t="s">
        <v>457</v>
      </c>
      <c r="H155" s="1"/>
      <c r="I155" s="5">
        <v>20</v>
      </c>
    </row>
    <row r="156" spans="1:9">
      <c r="A156" s="3" t="s">
        <v>464</v>
      </c>
      <c r="B156" s="1">
        <v>155</v>
      </c>
      <c r="C156" s="1" t="s">
        <v>465</v>
      </c>
      <c r="D156" s="3" t="s">
        <v>11</v>
      </c>
      <c r="E156" s="1" t="s">
        <v>466</v>
      </c>
      <c r="F156" s="2" t="s">
        <v>24</v>
      </c>
      <c r="G156" s="1" t="s">
        <v>457</v>
      </c>
      <c r="H156" s="1"/>
      <c r="I156" s="5">
        <v>72</v>
      </c>
    </row>
    <row r="157" spans="1:9">
      <c r="A157" s="3" t="s">
        <v>467</v>
      </c>
      <c r="B157" s="1">
        <v>156</v>
      </c>
      <c r="C157" s="1" t="s">
        <v>468</v>
      </c>
      <c r="D157" s="3" t="s">
        <v>11</v>
      </c>
      <c r="E157" s="1" t="s">
        <v>469</v>
      </c>
      <c r="F157" s="2" t="s">
        <v>133</v>
      </c>
      <c r="G157" s="1" t="s">
        <v>457</v>
      </c>
      <c r="H157" s="1"/>
      <c r="I157" s="5">
        <v>6</v>
      </c>
    </row>
    <row r="158" spans="1:9">
      <c r="A158" s="3" t="s">
        <v>470</v>
      </c>
      <c r="B158" s="1">
        <v>157</v>
      </c>
      <c r="C158" s="1" t="s">
        <v>471</v>
      </c>
      <c r="D158" s="3" t="s">
        <v>11</v>
      </c>
      <c r="E158" s="1" t="s">
        <v>472</v>
      </c>
      <c r="F158" s="2" t="s">
        <v>13</v>
      </c>
      <c r="G158" s="1" t="s">
        <v>457</v>
      </c>
      <c r="H158" s="1"/>
      <c r="I158" s="5">
        <v>5</v>
      </c>
    </row>
    <row r="159" spans="1:9">
      <c r="A159" s="3" t="s">
        <v>473</v>
      </c>
      <c r="B159" s="1">
        <v>158</v>
      </c>
      <c r="C159" s="1" t="s">
        <v>474</v>
      </c>
      <c r="D159" s="3" t="s">
        <v>11</v>
      </c>
      <c r="E159" s="1" t="s">
        <v>475</v>
      </c>
      <c r="F159" s="2" t="s">
        <v>133</v>
      </c>
      <c r="G159" s="1" t="s">
        <v>457</v>
      </c>
      <c r="H159" s="1"/>
      <c r="I159" s="5">
        <v>10</v>
      </c>
    </row>
    <row r="160" spans="1:9">
      <c r="A160" s="3" t="s">
        <v>476</v>
      </c>
      <c r="B160" s="1">
        <v>159</v>
      </c>
      <c r="C160" s="1" t="s">
        <v>477</v>
      </c>
      <c r="D160" s="3" t="s">
        <v>11</v>
      </c>
      <c r="E160" s="1" t="s">
        <v>81</v>
      </c>
      <c r="F160" s="2" t="s">
        <v>13</v>
      </c>
      <c r="G160" s="1" t="s">
        <v>457</v>
      </c>
      <c r="H160" s="1"/>
      <c r="I160" s="5">
        <v>212</v>
      </c>
    </row>
    <row r="161" spans="1:9">
      <c r="A161" s="3" t="s">
        <v>478</v>
      </c>
      <c r="B161" s="1">
        <v>160</v>
      </c>
      <c r="C161" s="1" t="s">
        <v>479</v>
      </c>
      <c r="D161" s="3" t="s">
        <v>11</v>
      </c>
      <c r="E161" s="1" t="s">
        <v>480</v>
      </c>
      <c r="F161" s="2" t="s">
        <v>13</v>
      </c>
      <c r="G161" s="1" t="s">
        <v>457</v>
      </c>
      <c r="H161" s="1"/>
      <c r="I161" s="5">
        <v>60</v>
      </c>
    </row>
    <row r="162" spans="1:9">
      <c r="A162" s="3" t="s">
        <v>481</v>
      </c>
      <c r="B162" s="1">
        <v>161</v>
      </c>
      <c r="C162" s="1" t="s">
        <v>482</v>
      </c>
      <c r="D162" s="3" t="s">
        <v>11</v>
      </c>
      <c r="E162" s="1" t="s">
        <v>483</v>
      </c>
      <c r="F162" s="2" t="s">
        <v>133</v>
      </c>
      <c r="G162" s="1" t="s">
        <v>457</v>
      </c>
      <c r="H162" s="1"/>
      <c r="I162" s="5">
        <v>10</v>
      </c>
    </row>
    <row r="163" spans="1:9">
      <c r="A163" s="3" t="s">
        <v>484</v>
      </c>
      <c r="B163" s="1">
        <v>162</v>
      </c>
      <c r="C163" s="1" t="s">
        <v>485</v>
      </c>
      <c r="D163" s="3" t="s">
        <v>11</v>
      </c>
      <c r="E163" s="1" t="s">
        <v>486</v>
      </c>
      <c r="F163" s="2" t="s">
        <v>13</v>
      </c>
      <c r="G163" s="1" t="s">
        <v>457</v>
      </c>
      <c r="H163" s="1"/>
      <c r="I163" s="5">
        <v>162</v>
      </c>
    </row>
    <row r="164" spans="1:9">
      <c r="A164" s="3" t="s">
        <v>487</v>
      </c>
      <c r="B164" s="1">
        <v>163</v>
      </c>
      <c r="C164" s="1" t="s">
        <v>488</v>
      </c>
      <c r="D164" s="3" t="s">
        <v>11</v>
      </c>
      <c r="E164" s="1" t="s">
        <v>489</v>
      </c>
      <c r="F164" s="2" t="s">
        <v>171</v>
      </c>
      <c r="G164" s="1" t="s">
        <v>457</v>
      </c>
      <c r="H164" s="1"/>
      <c r="I164" s="5">
        <v>40</v>
      </c>
    </row>
    <row r="165" spans="1:9">
      <c r="A165" s="3" t="s">
        <v>490</v>
      </c>
      <c r="B165" s="1">
        <v>164</v>
      </c>
      <c r="C165" s="1" t="s">
        <v>491</v>
      </c>
      <c r="D165" s="3" t="s">
        <v>11</v>
      </c>
      <c r="E165" s="1" t="s">
        <v>463</v>
      </c>
      <c r="F165" s="2" t="s">
        <v>133</v>
      </c>
      <c r="G165" s="1" t="s">
        <v>457</v>
      </c>
      <c r="H165" s="1"/>
      <c r="I165" s="5">
        <v>24</v>
      </c>
    </row>
    <row r="166" spans="1:9">
      <c r="A166" s="3" t="s">
        <v>492</v>
      </c>
      <c r="B166" s="1">
        <v>165</v>
      </c>
      <c r="C166" s="1" t="s">
        <v>493</v>
      </c>
      <c r="D166" s="3" t="s">
        <v>11</v>
      </c>
      <c r="E166" s="1" t="s">
        <v>494</v>
      </c>
      <c r="F166" s="2" t="s">
        <v>149</v>
      </c>
      <c r="G166" s="1" t="s">
        <v>457</v>
      </c>
      <c r="H166" s="1"/>
      <c r="I166" s="5">
        <v>2</v>
      </c>
    </row>
    <row r="167" spans="1:9">
      <c r="A167" s="3" t="s">
        <v>495</v>
      </c>
      <c r="B167" s="1">
        <v>166</v>
      </c>
      <c r="C167" s="1" t="s">
        <v>496</v>
      </c>
      <c r="D167" s="3" t="s">
        <v>11</v>
      </c>
      <c r="E167" s="1" t="s">
        <v>497</v>
      </c>
      <c r="F167" s="2" t="s">
        <v>133</v>
      </c>
      <c r="G167" s="1" t="s">
        <v>457</v>
      </c>
      <c r="H167" s="1"/>
      <c r="I167" s="5">
        <v>6</v>
      </c>
    </row>
    <row r="168" spans="1:9">
      <c r="A168" s="3" t="s">
        <v>498</v>
      </c>
      <c r="B168" s="1">
        <v>167</v>
      </c>
      <c r="C168" s="1" t="s">
        <v>499</v>
      </c>
      <c r="D168" s="3" t="s">
        <v>11</v>
      </c>
      <c r="E168" s="1" t="s">
        <v>500</v>
      </c>
      <c r="F168" s="2" t="s">
        <v>133</v>
      </c>
      <c r="G168" s="1" t="s">
        <v>457</v>
      </c>
      <c r="H168" s="1"/>
      <c r="I168" s="5">
        <v>6</v>
      </c>
    </row>
    <row r="169" spans="1:9">
      <c r="A169" s="3" t="s">
        <v>501</v>
      </c>
      <c r="B169" s="1">
        <v>168</v>
      </c>
      <c r="C169" s="1" t="s">
        <v>502</v>
      </c>
      <c r="D169" s="3" t="s">
        <v>11</v>
      </c>
      <c r="E169" s="1" t="s">
        <v>503</v>
      </c>
      <c r="F169" s="2" t="s">
        <v>141</v>
      </c>
      <c r="G169" s="1" t="s">
        <v>504</v>
      </c>
      <c r="H169" s="1"/>
      <c r="I169" s="5">
        <v>100</v>
      </c>
    </row>
    <row r="170" spans="1:9">
      <c r="A170" s="3" t="s">
        <v>505</v>
      </c>
      <c r="B170" s="1">
        <v>169</v>
      </c>
      <c r="C170" s="1" t="s">
        <v>506</v>
      </c>
      <c r="D170" s="3" t="s">
        <v>11</v>
      </c>
      <c r="E170" s="1" t="s">
        <v>507</v>
      </c>
      <c r="F170" s="2" t="s">
        <v>121</v>
      </c>
      <c r="G170" s="1" t="s">
        <v>508</v>
      </c>
      <c r="H170" s="1"/>
      <c r="I170" s="5">
        <v>200</v>
      </c>
    </row>
    <row r="171" spans="1:9">
      <c r="A171" s="3" t="s">
        <v>509</v>
      </c>
      <c r="B171" s="1">
        <v>170</v>
      </c>
      <c r="C171" s="1" t="s">
        <v>506</v>
      </c>
      <c r="D171" s="3" t="s">
        <v>11</v>
      </c>
      <c r="E171" s="1" t="s">
        <v>510</v>
      </c>
      <c r="F171" s="2" t="s">
        <v>121</v>
      </c>
      <c r="G171" s="1" t="s">
        <v>511</v>
      </c>
      <c r="H171" s="1"/>
      <c r="I171" s="5">
        <v>85</v>
      </c>
    </row>
    <row r="172" spans="1:9">
      <c r="A172" s="3" t="s">
        <v>512</v>
      </c>
      <c r="B172" s="1">
        <v>171</v>
      </c>
      <c r="C172" s="1" t="s">
        <v>513</v>
      </c>
      <c r="D172" s="3" t="s">
        <v>11</v>
      </c>
      <c r="E172" s="1" t="s">
        <v>514</v>
      </c>
      <c r="F172" s="2" t="s">
        <v>121</v>
      </c>
      <c r="G172" s="1" t="s">
        <v>511</v>
      </c>
      <c r="H172" s="1"/>
      <c r="I172" s="5">
        <v>15</v>
      </c>
    </row>
    <row r="173" spans="1:9">
      <c r="A173" s="3" t="s">
        <v>515</v>
      </c>
      <c r="B173" s="1">
        <v>172</v>
      </c>
      <c r="C173" s="1" t="s">
        <v>516</v>
      </c>
      <c r="D173" s="3" t="s">
        <v>11</v>
      </c>
      <c r="E173" s="1" t="s">
        <v>517</v>
      </c>
      <c r="F173" s="2" t="s">
        <v>121</v>
      </c>
      <c r="G173" s="1" t="s">
        <v>518</v>
      </c>
      <c r="H173" s="1"/>
      <c r="I173" s="5">
        <v>120</v>
      </c>
    </row>
    <row r="174" spans="1:9">
      <c r="A174" s="3" t="s">
        <v>519</v>
      </c>
      <c r="B174" s="1">
        <v>173</v>
      </c>
      <c r="C174" s="1" t="s">
        <v>520</v>
      </c>
      <c r="D174" s="3" t="s">
        <v>11</v>
      </c>
      <c r="E174" s="1" t="s">
        <v>521</v>
      </c>
      <c r="F174" s="2" t="s">
        <v>217</v>
      </c>
      <c r="G174" s="1" t="s">
        <v>511</v>
      </c>
      <c r="H174" s="1"/>
      <c r="I174" s="5">
        <v>10</v>
      </c>
    </row>
    <row r="175" spans="1:9">
      <c r="A175" s="3" t="s">
        <v>522</v>
      </c>
      <c r="B175" s="1">
        <v>174</v>
      </c>
      <c r="C175" s="1" t="s">
        <v>523</v>
      </c>
      <c r="D175" s="3" t="s">
        <v>11</v>
      </c>
      <c r="E175" s="1" t="s">
        <v>524</v>
      </c>
      <c r="F175" s="2" t="s">
        <v>121</v>
      </c>
      <c r="G175" s="1" t="s">
        <v>525</v>
      </c>
      <c r="H175" s="1"/>
      <c r="I175" s="5">
        <v>32</v>
      </c>
    </row>
    <row r="176" spans="1:9">
      <c r="A176" s="3" t="s">
        <v>526</v>
      </c>
      <c r="B176" s="1">
        <v>175</v>
      </c>
      <c r="C176" s="1" t="s">
        <v>523</v>
      </c>
      <c r="D176" s="3" t="s">
        <v>11</v>
      </c>
      <c r="E176" s="1" t="s">
        <v>527</v>
      </c>
      <c r="F176" s="2" t="s">
        <v>121</v>
      </c>
      <c r="G176" s="1" t="s">
        <v>525</v>
      </c>
      <c r="H176" s="1"/>
      <c r="I176" s="5">
        <v>6</v>
      </c>
    </row>
    <row r="177" spans="1:9">
      <c r="A177" s="3" t="s">
        <v>528</v>
      </c>
      <c r="B177" s="1">
        <v>176</v>
      </c>
      <c r="C177" s="1" t="s">
        <v>523</v>
      </c>
      <c r="D177" s="3" t="s">
        <v>11</v>
      </c>
      <c r="E177" s="1" t="s">
        <v>529</v>
      </c>
      <c r="F177" s="2" t="s">
        <v>121</v>
      </c>
      <c r="G177" s="1" t="s">
        <v>525</v>
      </c>
      <c r="H177" s="1"/>
      <c r="I177" s="5">
        <v>6</v>
      </c>
    </row>
    <row r="178" spans="1:9">
      <c r="A178" s="3" t="s">
        <v>530</v>
      </c>
      <c r="B178" s="1">
        <v>177</v>
      </c>
      <c r="C178" s="1" t="s">
        <v>523</v>
      </c>
      <c r="D178" s="3" t="s">
        <v>11</v>
      </c>
      <c r="E178" s="1" t="s">
        <v>531</v>
      </c>
      <c r="F178" s="2" t="s">
        <v>121</v>
      </c>
      <c r="G178" s="1" t="s">
        <v>525</v>
      </c>
      <c r="H178" s="1"/>
      <c r="I178" s="5">
        <v>6</v>
      </c>
    </row>
    <row r="179" spans="1:9">
      <c r="A179" s="3" t="s">
        <v>532</v>
      </c>
      <c r="B179" s="1">
        <v>178</v>
      </c>
      <c r="C179" s="1" t="s">
        <v>523</v>
      </c>
      <c r="D179" s="3" t="s">
        <v>11</v>
      </c>
      <c r="E179" s="1" t="s">
        <v>533</v>
      </c>
      <c r="F179" s="2" t="s">
        <v>121</v>
      </c>
      <c r="G179" s="1" t="s">
        <v>525</v>
      </c>
      <c r="H179" s="1"/>
      <c r="I179" s="5">
        <v>6</v>
      </c>
    </row>
    <row r="180" spans="1:9">
      <c r="A180" s="3" t="s">
        <v>534</v>
      </c>
      <c r="B180" s="1">
        <v>179</v>
      </c>
      <c r="C180" s="1" t="s">
        <v>535</v>
      </c>
      <c r="D180" s="3" t="s">
        <v>11</v>
      </c>
      <c r="E180" s="1" t="s">
        <v>536</v>
      </c>
      <c r="F180" s="2" t="s">
        <v>379</v>
      </c>
      <c r="G180" s="1" t="s">
        <v>417</v>
      </c>
      <c r="H180" s="1"/>
      <c r="I180" s="5">
        <v>8</v>
      </c>
    </row>
    <row r="181" spans="1:9">
      <c r="A181" s="3" t="s">
        <v>537</v>
      </c>
      <c r="B181" s="1">
        <v>180</v>
      </c>
      <c r="C181" s="1" t="s">
        <v>538</v>
      </c>
      <c r="D181" s="3" t="s">
        <v>11</v>
      </c>
      <c r="E181" s="1" t="s">
        <v>539</v>
      </c>
      <c r="F181" s="2" t="s">
        <v>24</v>
      </c>
      <c r="G181" s="1" t="s">
        <v>417</v>
      </c>
      <c r="H181" s="1"/>
      <c r="I181" s="5">
        <v>6</v>
      </c>
    </row>
    <row r="182" spans="1:9">
      <c r="A182" s="3" t="s">
        <v>540</v>
      </c>
      <c r="B182" s="1">
        <v>181</v>
      </c>
      <c r="C182" s="1" t="s">
        <v>541</v>
      </c>
      <c r="D182" s="3" t="s">
        <v>11</v>
      </c>
      <c r="E182" s="1" t="s">
        <v>542</v>
      </c>
      <c r="F182" s="2" t="s">
        <v>133</v>
      </c>
      <c r="G182" s="1" t="s">
        <v>417</v>
      </c>
      <c r="H182" s="1"/>
      <c r="I182" s="5">
        <v>6</v>
      </c>
    </row>
    <row r="183" spans="1:9">
      <c r="A183" s="3" t="s">
        <v>543</v>
      </c>
      <c r="B183" s="1">
        <v>182</v>
      </c>
      <c r="C183" s="1" t="s">
        <v>544</v>
      </c>
      <c r="D183" s="3" t="s">
        <v>11</v>
      </c>
      <c r="E183" s="1" t="s">
        <v>545</v>
      </c>
      <c r="F183" s="2" t="s">
        <v>13</v>
      </c>
      <c r="G183" s="1" t="s">
        <v>417</v>
      </c>
      <c r="H183" s="1"/>
      <c r="I183" s="5">
        <v>5</v>
      </c>
    </row>
    <row r="184" spans="1:9">
      <c r="A184" s="3" t="s">
        <v>546</v>
      </c>
      <c r="B184" s="1">
        <v>183</v>
      </c>
      <c r="C184" s="1" t="s">
        <v>547</v>
      </c>
      <c r="D184" s="3" t="s">
        <v>11</v>
      </c>
      <c r="E184" s="1" t="s">
        <v>56</v>
      </c>
      <c r="F184" s="2" t="s">
        <v>13</v>
      </c>
      <c r="G184" s="1" t="s">
        <v>417</v>
      </c>
      <c r="H184" s="1"/>
      <c r="I184" s="5">
        <v>30</v>
      </c>
    </row>
    <row r="185" spans="1:9">
      <c r="A185" s="3" t="s">
        <v>548</v>
      </c>
      <c r="B185" s="1">
        <v>184</v>
      </c>
      <c r="C185" s="1" t="s">
        <v>549</v>
      </c>
      <c r="D185" s="3" t="s">
        <v>11</v>
      </c>
      <c r="E185" s="1" t="s">
        <v>224</v>
      </c>
      <c r="F185" s="2" t="s">
        <v>171</v>
      </c>
      <c r="G185" s="1" t="s">
        <v>525</v>
      </c>
      <c r="H185" s="1"/>
      <c r="I185" s="5">
        <v>4</v>
      </c>
    </row>
    <row r="186" spans="1:9">
      <c r="A186" s="3" t="s">
        <v>550</v>
      </c>
      <c r="B186" s="1">
        <v>185</v>
      </c>
      <c r="C186" s="1" t="s">
        <v>551</v>
      </c>
      <c r="D186" s="3" t="s">
        <v>11</v>
      </c>
      <c r="E186" s="1" t="s">
        <v>552</v>
      </c>
      <c r="F186" s="2" t="s">
        <v>149</v>
      </c>
      <c r="G186" s="1" t="s">
        <v>417</v>
      </c>
      <c r="H186" s="1"/>
      <c r="I186" s="5">
        <v>4</v>
      </c>
    </row>
    <row r="187" ht="51.7" spans="1:9">
      <c r="A187" s="3" t="s">
        <v>553</v>
      </c>
      <c r="B187" s="1">
        <v>186</v>
      </c>
      <c r="C187" s="1" t="s">
        <v>554</v>
      </c>
      <c r="D187" s="3" t="s">
        <v>11</v>
      </c>
      <c r="E187" s="1" t="s">
        <v>555</v>
      </c>
      <c r="F187" s="2" t="s">
        <v>149</v>
      </c>
      <c r="G187" s="1" t="s">
        <v>417</v>
      </c>
      <c r="H187" s="1" t="str">
        <f>_xlfn.DISPIMG("ID_977AB37488E6465BAE9C24BA23FEF22E",1)</f>
        <v>=DISPIMG("ID_977AB37488E6465BAE9C24BA23FEF22E",1)</v>
      </c>
      <c r="I187" s="5">
        <v>2</v>
      </c>
    </row>
    <row r="188" spans="1:9">
      <c r="A188" s="3" t="s">
        <v>556</v>
      </c>
      <c r="B188" s="1">
        <v>187</v>
      </c>
      <c r="C188" s="1" t="s">
        <v>557</v>
      </c>
      <c r="D188" s="3" t="s">
        <v>11</v>
      </c>
      <c r="E188" s="1" t="s">
        <v>558</v>
      </c>
      <c r="F188" s="2" t="s">
        <v>559</v>
      </c>
      <c r="G188" s="1" t="s">
        <v>525</v>
      </c>
      <c r="H188" s="1"/>
      <c r="I188" s="5">
        <v>18</v>
      </c>
    </row>
    <row r="189" spans="1:9">
      <c r="A189" s="3" t="s">
        <v>560</v>
      </c>
      <c r="B189" s="1">
        <v>188</v>
      </c>
      <c r="C189" s="1" t="s">
        <v>561</v>
      </c>
      <c r="D189" s="3" t="s">
        <v>11</v>
      </c>
      <c r="E189" s="1" t="s">
        <v>562</v>
      </c>
      <c r="F189" s="2" t="s">
        <v>171</v>
      </c>
      <c r="G189" s="1" t="s">
        <v>417</v>
      </c>
      <c r="H189" s="1"/>
      <c r="I189" s="5">
        <v>6</v>
      </c>
    </row>
    <row r="190" spans="1:9">
      <c r="A190" s="3" t="s">
        <v>563</v>
      </c>
      <c r="B190" s="1">
        <v>189</v>
      </c>
      <c r="C190" s="1" t="s">
        <v>564</v>
      </c>
      <c r="D190" s="3" t="s">
        <v>11</v>
      </c>
      <c r="E190" s="1" t="s">
        <v>565</v>
      </c>
      <c r="F190" s="2" t="s">
        <v>13</v>
      </c>
      <c r="G190" s="1" t="s">
        <v>525</v>
      </c>
      <c r="H190" s="1"/>
      <c r="I190" s="5">
        <v>4</v>
      </c>
    </row>
    <row r="191" spans="1:9">
      <c r="A191" s="3" t="s">
        <v>566</v>
      </c>
      <c r="B191" s="1">
        <v>190</v>
      </c>
      <c r="C191" s="1" t="s">
        <v>567</v>
      </c>
      <c r="D191" s="3" t="s">
        <v>11</v>
      </c>
      <c r="E191" s="1" t="s">
        <v>568</v>
      </c>
      <c r="F191" s="2" t="s">
        <v>121</v>
      </c>
      <c r="G191" s="1" t="s">
        <v>569</v>
      </c>
      <c r="H191" s="1"/>
      <c r="I191" s="5">
        <v>234</v>
      </c>
    </row>
    <row r="192" spans="1:9">
      <c r="A192" s="3" t="s">
        <v>570</v>
      </c>
      <c r="B192" s="1">
        <v>191</v>
      </c>
      <c r="C192" s="1" t="s">
        <v>571</v>
      </c>
      <c r="D192" s="3" t="s">
        <v>11</v>
      </c>
      <c r="E192" s="1" t="s">
        <v>572</v>
      </c>
      <c r="F192" s="2" t="s">
        <v>213</v>
      </c>
      <c r="G192" s="1" t="s">
        <v>569</v>
      </c>
      <c r="H192" s="1"/>
      <c r="I192" s="5">
        <v>20</v>
      </c>
    </row>
    <row r="193" spans="1:9">
      <c r="A193" s="3" t="s">
        <v>573</v>
      </c>
      <c r="B193" s="1">
        <v>192</v>
      </c>
      <c r="C193" s="1" t="s">
        <v>571</v>
      </c>
      <c r="D193" s="3" t="s">
        <v>11</v>
      </c>
      <c r="E193" s="1" t="s">
        <v>574</v>
      </c>
      <c r="F193" s="2" t="s">
        <v>213</v>
      </c>
      <c r="G193" s="1" t="s">
        <v>569</v>
      </c>
      <c r="H193" s="1"/>
      <c r="I193" s="5">
        <v>20</v>
      </c>
    </row>
    <row r="194" spans="1:9">
      <c r="A194" s="3" t="s">
        <v>575</v>
      </c>
      <c r="B194" s="1">
        <v>193</v>
      </c>
      <c r="C194" s="1" t="s">
        <v>576</v>
      </c>
      <c r="D194" s="3" t="s">
        <v>11</v>
      </c>
      <c r="E194" s="1" t="s">
        <v>577</v>
      </c>
      <c r="F194" s="2" t="s">
        <v>243</v>
      </c>
      <c r="G194" s="1" t="s">
        <v>569</v>
      </c>
      <c r="H194" s="1"/>
      <c r="I194" s="5">
        <v>20</v>
      </c>
    </row>
    <row r="195" spans="1:9">
      <c r="A195" s="3" t="s">
        <v>578</v>
      </c>
      <c r="B195" s="1">
        <v>194</v>
      </c>
      <c r="C195" s="1" t="s">
        <v>576</v>
      </c>
      <c r="D195" s="3" t="s">
        <v>11</v>
      </c>
      <c r="E195" s="1" t="s">
        <v>407</v>
      </c>
      <c r="F195" s="2" t="s">
        <v>243</v>
      </c>
      <c r="G195" s="1" t="s">
        <v>579</v>
      </c>
      <c r="H195" s="1"/>
      <c r="I195" s="5">
        <v>20</v>
      </c>
    </row>
    <row r="196" spans="1:9">
      <c r="A196" s="3" t="s">
        <v>580</v>
      </c>
      <c r="B196" s="1">
        <v>195</v>
      </c>
      <c r="C196" s="1" t="s">
        <v>581</v>
      </c>
      <c r="D196" s="3" t="s">
        <v>11</v>
      </c>
      <c r="E196" s="1" t="s">
        <v>582</v>
      </c>
      <c r="F196" s="2" t="s">
        <v>24</v>
      </c>
      <c r="G196" s="1" t="s">
        <v>579</v>
      </c>
      <c r="H196" s="1"/>
      <c r="I196" s="5">
        <v>20</v>
      </c>
    </row>
    <row r="197" spans="1:9">
      <c r="A197" s="3" t="s">
        <v>583</v>
      </c>
      <c r="B197" s="1">
        <v>196</v>
      </c>
      <c r="C197" s="1" t="s">
        <v>584</v>
      </c>
      <c r="D197" s="3" t="s">
        <v>11</v>
      </c>
      <c r="E197" s="1" t="s">
        <v>582</v>
      </c>
      <c r="F197" s="2" t="s">
        <v>24</v>
      </c>
      <c r="G197" s="1" t="s">
        <v>579</v>
      </c>
      <c r="H197" s="1"/>
      <c r="I197" s="5">
        <v>60</v>
      </c>
    </row>
    <row r="198" spans="1:9">
      <c r="A198" s="3" t="s">
        <v>585</v>
      </c>
      <c r="B198" s="1">
        <v>197</v>
      </c>
      <c r="C198" s="1" t="s">
        <v>576</v>
      </c>
      <c r="D198" s="3" t="s">
        <v>11</v>
      </c>
      <c r="E198" s="1" t="s">
        <v>586</v>
      </c>
      <c r="F198" s="2" t="s">
        <v>243</v>
      </c>
      <c r="G198" s="1" t="s">
        <v>569</v>
      </c>
      <c r="H198" s="1"/>
      <c r="I198" s="5">
        <v>20</v>
      </c>
    </row>
    <row r="199" spans="1:9">
      <c r="A199" s="3" t="s">
        <v>587</v>
      </c>
      <c r="B199" s="1">
        <v>198</v>
      </c>
      <c r="C199" s="1" t="s">
        <v>588</v>
      </c>
      <c r="D199" s="3" t="s">
        <v>11</v>
      </c>
      <c r="E199" s="1" t="s">
        <v>589</v>
      </c>
      <c r="F199" s="2" t="s">
        <v>149</v>
      </c>
      <c r="G199" s="1" t="s">
        <v>569</v>
      </c>
      <c r="H199" s="1"/>
      <c r="I199" s="5">
        <v>20</v>
      </c>
    </row>
    <row r="200" spans="1:9">
      <c r="A200" s="3" t="s">
        <v>590</v>
      </c>
      <c r="B200" s="1">
        <v>199</v>
      </c>
      <c r="C200" s="1" t="s">
        <v>591</v>
      </c>
      <c r="D200" s="3" t="s">
        <v>11</v>
      </c>
      <c r="E200" s="1" t="s">
        <v>592</v>
      </c>
      <c r="F200" s="2" t="s">
        <v>149</v>
      </c>
      <c r="G200" s="1" t="s">
        <v>593</v>
      </c>
      <c r="H200" s="1"/>
      <c r="I200" s="5">
        <v>1</v>
      </c>
    </row>
    <row r="201" spans="1:9">
      <c r="A201" s="3" t="s">
        <v>594</v>
      </c>
      <c r="B201" s="1">
        <v>200</v>
      </c>
      <c r="C201" s="1" t="s">
        <v>595</v>
      </c>
      <c r="D201" s="3" t="s">
        <v>11</v>
      </c>
      <c r="E201" s="1" t="s">
        <v>596</v>
      </c>
      <c r="F201" s="2" t="s">
        <v>13</v>
      </c>
      <c r="G201" s="1" t="s">
        <v>593</v>
      </c>
      <c r="H201" s="1"/>
      <c r="I201" s="5">
        <v>5</v>
      </c>
    </row>
    <row r="202" spans="1:9">
      <c r="A202" s="3" t="s">
        <v>597</v>
      </c>
      <c r="B202" s="1">
        <v>201</v>
      </c>
      <c r="C202" s="1" t="s">
        <v>598</v>
      </c>
      <c r="D202" s="3" t="s">
        <v>11</v>
      </c>
      <c r="E202" s="1" t="s">
        <v>599</v>
      </c>
      <c r="F202" s="2" t="s">
        <v>13</v>
      </c>
      <c r="G202" s="1" t="s">
        <v>593</v>
      </c>
      <c r="H202" s="1"/>
      <c r="I202" s="5">
        <v>120</v>
      </c>
    </row>
    <row r="203" spans="1:9">
      <c r="A203" s="3" t="s">
        <v>600</v>
      </c>
      <c r="B203" s="1">
        <v>202</v>
      </c>
      <c r="C203" s="1" t="s">
        <v>601</v>
      </c>
      <c r="D203" s="3" t="s">
        <v>11</v>
      </c>
      <c r="E203" s="1" t="s">
        <v>602</v>
      </c>
      <c r="F203" s="2" t="s">
        <v>149</v>
      </c>
      <c r="G203" s="1" t="s">
        <v>593</v>
      </c>
      <c r="H203" s="1"/>
      <c r="I203" s="5">
        <v>5</v>
      </c>
    </row>
    <row r="204" spans="1:9">
      <c r="A204" s="3" t="s">
        <v>603</v>
      </c>
      <c r="B204" s="1">
        <v>203</v>
      </c>
      <c r="C204" s="1" t="s">
        <v>604</v>
      </c>
      <c r="D204" s="3" t="s">
        <v>11</v>
      </c>
      <c r="E204" s="1" t="s">
        <v>605</v>
      </c>
      <c r="F204" s="2" t="s">
        <v>606</v>
      </c>
      <c r="G204" s="1" t="s">
        <v>593</v>
      </c>
      <c r="H204" s="1"/>
      <c r="I204" s="5">
        <v>4</v>
      </c>
    </row>
    <row r="205" spans="1:9">
      <c r="A205" s="3" t="s">
        <v>607</v>
      </c>
      <c r="B205" s="1">
        <v>204</v>
      </c>
      <c r="C205" s="1" t="s">
        <v>608</v>
      </c>
      <c r="D205" s="3" t="s">
        <v>11</v>
      </c>
      <c r="E205" s="1" t="s">
        <v>605</v>
      </c>
      <c r="F205" s="2" t="s">
        <v>606</v>
      </c>
      <c r="G205" s="1" t="s">
        <v>593</v>
      </c>
      <c r="H205" s="1"/>
      <c r="I205" s="5">
        <v>4</v>
      </c>
    </row>
    <row r="206" spans="1:9">
      <c r="A206" s="3" t="s">
        <v>609</v>
      </c>
      <c r="B206" s="1">
        <v>205</v>
      </c>
      <c r="C206" s="1" t="s">
        <v>610</v>
      </c>
      <c r="D206" s="3" t="s">
        <v>11</v>
      </c>
      <c r="E206" s="1" t="s">
        <v>611</v>
      </c>
      <c r="F206" s="2" t="s">
        <v>149</v>
      </c>
      <c r="G206" s="1" t="s">
        <v>593</v>
      </c>
      <c r="H206" s="1"/>
      <c r="I206" s="5">
        <v>4</v>
      </c>
    </row>
    <row r="207" spans="1:9">
      <c r="A207" s="3" t="s">
        <v>612</v>
      </c>
      <c r="B207" s="1">
        <v>206</v>
      </c>
      <c r="C207" s="1" t="s">
        <v>613</v>
      </c>
      <c r="D207" s="3" t="s">
        <v>11</v>
      </c>
      <c r="E207" s="1" t="s">
        <v>614</v>
      </c>
      <c r="F207" s="2" t="s">
        <v>13</v>
      </c>
      <c r="G207" s="1" t="s">
        <v>593</v>
      </c>
      <c r="H207" s="1"/>
      <c r="I207" s="5">
        <v>50</v>
      </c>
    </row>
    <row r="208" spans="1:9">
      <c r="A208" s="3" t="s">
        <v>615</v>
      </c>
      <c r="B208" s="1">
        <v>207</v>
      </c>
      <c r="C208" s="3" t="s">
        <v>616</v>
      </c>
      <c r="D208" s="3" t="s">
        <v>11</v>
      </c>
      <c r="E208" s="3" t="s">
        <v>617</v>
      </c>
      <c r="F208" s="2" t="s">
        <v>13</v>
      </c>
      <c r="G208" s="1" t="s">
        <v>593</v>
      </c>
      <c r="H208" s="1"/>
      <c r="I208" s="5">
        <v>30</v>
      </c>
    </row>
    <row r="209" ht="50.55" spans="1:9">
      <c r="A209" s="3" t="s">
        <v>618</v>
      </c>
      <c r="B209" s="1">
        <v>208</v>
      </c>
      <c r="C209" s="1" t="s">
        <v>619</v>
      </c>
      <c r="D209" s="3" t="s">
        <v>11</v>
      </c>
      <c r="E209" s="1" t="s">
        <v>620</v>
      </c>
      <c r="F209" s="2" t="s">
        <v>13</v>
      </c>
      <c r="G209" s="1" t="s">
        <v>305</v>
      </c>
      <c r="H209" s="1" t="str">
        <f>_xlfn.DISPIMG("ID_D5F633C52AAC451EAA2CC21E310482FB",1)</f>
        <v>=DISPIMG("ID_D5F633C52AAC451EAA2CC21E310482FB",1)</v>
      </c>
      <c r="I209" s="5">
        <v>6</v>
      </c>
    </row>
    <row r="210" ht="24" spans="1:9">
      <c r="A210" s="3" t="s">
        <v>621</v>
      </c>
      <c r="B210" s="1">
        <v>209</v>
      </c>
      <c r="C210" s="1" t="s">
        <v>622</v>
      </c>
      <c r="D210" s="3" t="s">
        <v>11</v>
      </c>
      <c r="E210" s="6" t="s">
        <v>623</v>
      </c>
      <c r="F210" s="1" t="s">
        <v>121</v>
      </c>
      <c r="G210" s="1" t="s">
        <v>624</v>
      </c>
      <c r="H210" s="1"/>
      <c r="I210" s="5">
        <v>1</v>
      </c>
    </row>
    <row r="211" spans="1:9">
      <c r="A211" s="3" t="s">
        <v>625</v>
      </c>
      <c r="B211" s="1">
        <v>210</v>
      </c>
      <c r="C211" s="1" t="s">
        <v>626</v>
      </c>
      <c r="D211" s="3" t="s">
        <v>11</v>
      </c>
      <c r="E211" s="1" t="s">
        <v>565</v>
      </c>
      <c r="F211" s="1" t="s">
        <v>133</v>
      </c>
      <c r="G211" s="1" t="s">
        <v>624</v>
      </c>
      <c r="H211" s="1"/>
      <c r="I211" s="5">
        <v>1</v>
      </c>
    </row>
    <row r="212" spans="1:9">
      <c r="A212" s="3" t="s">
        <v>627</v>
      </c>
      <c r="B212" s="1">
        <v>211</v>
      </c>
      <c r="C212" s="1" t="s">
        <v>628</v>
      </c>
      <c r="D212" s="3" t="s">
        <v>11</v>
      </c>
      <c r="E212" s="1" t="s">
        <v>629</v>
      </c>
      <c r="F212" s="1" t="s">
        <v>133</v>
      </c>
      <c r="G212" s="1" t="s">
        <v>624</v>
      </c>
      <c r="H212" s="1"/>
      <c r="I212" s="5">
        <v>1</v>
      </c>
    </row>
    <row r="213" spans="1:9">
      <c r="A213" s="3" t="s">
        <v>630</v>
      </c>
      <c r="B213" s="1">
        <v>212</v>
      </c>
      <c r="C213" s="1" t="s">
        <v>631</v>
      </c>
      <c r="D213" s="3" t="s">
        <v>11</v>
      </c>
      <c r="E213" s="1" t="s">
        <v>632</v>
      </c>
      <c r="F213" s="1" t="s">
        <v>133</v>
      </c>
      <c r="G213" s="1" t="s">
        <v>624</v>
      </c>
      <c r="H213" s="1"/>
      <c r="I213" s="5">
        <v>1</v>
      </c>
    </row>
    <row r="214" spans="1:9">
      <c r="A214" s="8"/>
      <c r="B214" s="8"/>
      <c r="C214" s="8"/>
      <c r="D214" s="8"/>
      <c r="E214" s="8"/>
      <c r="F214" s="8"/>
      <c r="G214" s="8"/>
      <c r="H214" s="8"/>
      <c r="I214" s="8"/>
    </row>
  </sheetData>
  <autoFilter xmlns:etc="http://www.wps.cn/officeDocument/2017/etCustomData" ref="A1:I214" etc:filterBottomFollowUsedRange="0">
    <extLst/>
  </autoFilter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张先生</dc:creator>
  <cp:lastModifiedBy>王</cp:lastModifiedBy>
  <dcterms:created xsi:type="dcterms:W3CDTF">2023-05-12T11:15:00Z</dcterms:created>
  <dcterms:modified xsi:type="dcterms:W3CDTF">2025-01-08T03:38:20Z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161680776A8A4A23B268627260CFFD46_12</vt:lpwstr>
  </property>
</Properties>
</file>