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电子耗材" sheetId="1" r:id="rId1"/>
    <sheet name="Sheet2" sheetId="2" r:id="rId2"/>
    <sheet name="Sheet3" sheetId="3" r:id="rId3"/>
  </sheets>
  <definedNames>
    <definedName name="_xlnm._FilterDatabase" localSheetId="0" hidden="1">电子耗材!$A$1:$H$166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8" name="ID_60FE3EDA172A402E87EB25B703217D7D" descr="d0c8fc505dfaf160"/>
        <xdr:cNvPicPr/>
      </xdr:nvPicPr>
      <xdr:blipFill>
        <a:blip r:embed="rId1"/>
        <a:srcRect/>
        <a:stretch>
          <a:fillRect/>
        </a:stretch>
      </xdr:blipFill>
      <xdr:spPr>
        <a:xfrm>
          <a:off x="11938635" y="175664496"/>
          <a:ext cx="1652905" cy="1186816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9" name="ID_C7AC9981203E4E209E5D814A7F245167" descr="upload_post_object_v2_1759118119"/>
        <xdr:cNvPicPr/>
      </xdr:nvPicPr>
      <xdr:blipFill>
        <a:blip r:embed="rId2"/>
        <a:srcRect/>
        <a:stretch>
          <a:fillRect/>
        </a:stretch>
      </xdr:blipFill>
      <xdr:spPr>
        <a:xfrm>
          <a:off x="0" y="0"/>
          <a:ext cx="3892550" cy="37719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52" name="ID_9676D6F1EE5949F283E40741DF61A02A" descr="upload_post_object_v2_4141663041"/>
        <xdr:cNvPicPr/>
      </xdr:nvPicPr>
      <xdr:blipFill>
        <a:blip r:embed="rId3"/>
        <a:srcRect/>
        <a:stretch>
          <a:fillRect/>
        </a:stretch>
      </xdr:blipFill>
      <xdr:spPr>
        <a:xfrm>
          <a:off x="0" y="0"/>
          <a:ext cx="3981450" cy="409575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6" name="ID_482A6B972E0A4B869038E619DF33320B" descr="core_image_url__exec_download_2530317214"/>
        <xdr:cNvPicPr/>
      </xdr:nvPicPr>
      <xdr:blipFill>
        <a:blip r:embed="rId4"/>
        <a:srcRect/>
        <a:stretch>
          <a:fillRect/>
        </a:stretch>
      </xdr:blipFill>
      <xdr:spPr>
        <a:xfrm>
          <a:off x="0" y="0"/>
          <a:ext cx="6544945" cy="100584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49" name="ID_64E1C77EAAF5480584593D9EB8BF311F" descr="upload_post_object_v2_1019882598"/>
        <xdr:cNvPicPr/>
      </xdr:nvPicPr>
      <xdr:blipFill>
        <a:blip r:embed="rId5"/>
        <a:srcRect/>
        <a:stretch>
          <a:fillRect/>
        </a:stretch>
      </xdr:blipFill>
      <xdr:spPr>
        <a:xfrm>
          <a:off x="0" y="0"/>
          <a:ext cx="2324100" cy="211455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50" name="ID_65034D8866C94009847303E76AA03B1D" descr="IMG_5554"/>
        <xdr:cNvPicPr/>
      </xdr:nvPicPr>
      <xdr:blipFill>
        <a:blip r:embed="rId6"/>
        <a:srcRect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23" name="ID_5DC3A5C767CB4D40953E8FB8D8C1D640" descr="IMG_5553"/>
        <xdr:cNvPicPr/>
      </xdr:nvPicPr>
      <xdr:blipFill>
        <a:blip r:embed="rId7"/>
        <a:srcRect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35" name="ID_0B61306795134A219ABE3B2AFC16B34C" descr=" "/>
        <xdr:cNvPicPr/>
      </xdr:nvPicPr>
      <xdr:blipFill>
        <a:blip r:embed="rId8"/>
        <a:srcRect/>
        <a:stretch>
          <a:fillRect/>
        </a:stretch>
      </xdr:blipFill>
      <xdr:spPr>
        <a:xfrm>
          <a:off x="11835130" y="175695616"/>
          <a:ext cx="2533650" cy="220027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5" name="ID_54BCD5688D6B4E59B064B35565734FEC" descr="upload_post_object_v2_3915791086"/>
        <xdr:cNvPicPr/>
      </xdr:nvPicPr>
      <xdr:blipFill>
        <a:blip r:embed="rId9"/>
        <a:stretch>
          <a:fillRect/>
        </a:stretch>
      </xdr:blipFill>
      <xdr:spPr>
        <a:xfrm>
          <a:off x="0" y="0"/>
          <a:ext cx="3911600" cy="37211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<sst xmlns="http://schemas.openxmlformats.org/spreadsheetml/2006/main" count="817" uniqueCount="417">
  <si>
    <t>物资编号</t>
  </si>
  <si>
    <t>序号</t>
  </si>
  <si>
    <t>耗材名称</t>
  </si>
  <si>
    <t>耗材类型</t>
  </si>
  <si>
    <t>规格型号（越详细越好）</t>
  </si>
  <si>
    <t>耗材单位</t>
  </si>
  <si>
    <t>图片</t>
  </si>
  <si>
    <t>总数量</t>
  </si>
  <si>
    <t>DZWZ0001</t>
  </si>
  <si>
    <t>16P 封装的TYPE -c接口 4固定插脚，双向</t>
  </si>
  <si>
    <t>电子耗材</t>
  </si>
  <si>
    <t>TYPE-C16PIN</t>
  </si>
  <si>
    <t>个</t>
  </si>
  <si>
    <t>DZWZ0004</t>
  </si>
  <si>
    <t>3.0usb分线器</t>
  </si>
  <si>
    <t>高速4口拓展坞，高质量</t>
  </si>
  <si>
    <t>DZWZ0008</t>
  </si>
  <si>
    <t>CCDebugger
仿真器</t>
  </si>
  <si>
    <t>CCDebugger</t>
  </si>
  <si>
    <t>DZWZ0010</t>
  </si>
  <si>
    <t>CJ7805</t>
  </si>
  <si>
    <t>DZWZ0012</t>
  </si>
  <si>
    <t>DC插座</t>
  </si>
  <si>
    <t>DC-005-25A</t>
  </si>
  <si>
    <t>DZWZ0013</t>
  </si>
  <si>
    <t>DS18B20</t>
  </si>
  <si>
    <t>DZWZ0014</t>
  </si>
  <si>
    <t>FB2530EB 板</t>
  </si>
  <si>
    <t>DZWZ0016</t>
  </si>
  <si>
    <t>GX16航空插带线（双头母头）</t>
  </si>
  <si>
    <t>8芯（双头母头）</t>
  </si>
  <si>
    <t>根</t>
  </si>
  <si>
    <t>DZWZ0019</t>
  </si>
  <si>
    <t>LM1117S-3.3</t>
  </si>
  <si>
    <t>LMS1117S-3.3</t>
  </si>
  <si>
    <t>DZWZ0022</t>
  </si>
  <si>
    <t>OV7725摄像头</t>
  </si>
  <si>
    <t>OV7725（带FIFO）</t>
  </si>
  <si>
    <t>DZWZ0023</t>
  </si>
  <si>
    <t>ss8050</t>
  </si>
  <si>
    <t>SS8050</t>
  </si>
  <si>
    <t>DZWZ0026</t>
  </si>
  <si>
    <t>STM32F401CEU6</t>
  </si>
  <si>
    <t>DZWZ0027</t>
  </si>
  <si>
    <t>STM32核心板</t>
  </si>
  <si>
    <t>STM32F103C8T6（已焊接排针）</t>
  </si>
  <si>
    <t>DZWZ0029</t>
  </si>
  <si>
    <t>TFT LED</t>
  </si>
  <si>
    <t>显示屏 0.96寸</t>
  </si>
  <si>
    <t>DZWZ0032</t>
  </si>
  <si>
    <t>TIP122</t>
  </si>
  <si>
    <t>DZWZ0033</t>
  </si>
  <si>
    <t>TP4054</t>
  </si>
  <si>
    <t>DZWZ0034</t>
  </si>
  <si>
    <t>TP-LINK</t>
  </si>
  <si>
    <t>TL-SF1008</t>
  </si>
  <si>
    <t>DZWZ0035</t>
  </si>
  <si>
    <t>USB电源线</t>
  </si>
  <si>
    <t>USB转DC3.5-1.35mm</t>
  </si>
  <si>
    <t>DZWZ0037</t>
  </si>
  <si>
    <t>XS12-3航空插带线（双头母头）</t>
  </si>
  <si>
    <t>3芯（双头母头）</t>
  </si>
  <si>
    <t>DZWZ0038</t>
  </si>
  <si>
    <t>XS12-5航空插带线（双头母头）</t>
  </si>
  <si>
    <t>5芯（双头母头）</t>
  </si>
  <si>
    <t>DZWZ0041</t>
  </si>
  <si>
    <t>拨断开关</t>
  </si>
  <si>
    <t>SW-TH_SS12D07VG4</t>
  </si>
  <si>
    <t>DZWZ0042</t>
  </si>
  <si>
    <t>玻璃管保险丝</t>
  </si>
  <si>
    <t>尺寸5*20，1A</t>
  </si>
  <si>
    <t>DZWZ0044</t>
  </si>
  <si>
    <t>插排</t>
  </si>
  <si>
    <t>10位3孔，线长5米</t>
  </si>
  <si>
    <t>DZWZ0045</t>
  </si>
  <si>
    <t>8插位 10米  235.5*94*32mm</t>
  </si>
  <si>
    <t>DZWZ0048</t>
  </si>
  <si>
    <t>公牛8插，1.8米，超功率断电保护</t>
  </si>
  <si>
    <t>DZWZ0050</t>
  </si>
  <si>
    <t>8插，3米，超功率断电保护</t>
  </si>
  <si>
    <t>DZWZ0051</t>
  </si>
  <si>
    <t>4插，1.5米，超功率断电保护</t>
  </si>
  <si>
    <t>DZWZ0054</t>
  </si>
  <si>
    <t>铲刀</t>
  </si>
  <si>
    <t>长600MM</t>
  </si>
  <si>
    <t>把</t>
  </si>
  <si>
    <t>DZWZ0057</t>
  </si>
  <si>
    <t>传感器</t>
  </si>
  <si>
    <t>磁电式传感器，THQSR-2传感器系统综合实验仪（配套耗材）</t>
  </si>
  <si>
    <t>DZWZ0058</t>
  </si>
  <si>
    <t>电容传感器，THQSR-2传感器系统综合实验仪（配套耗材）</t>
  </si>
  <si>
    <t>DZWZ0059</t>
  </si>
  <si>
    <t>光纤传感器，THQSR-2传感器系统综合实验仪（配套耗材）</t>
  </si>
  <si>
    <t>DZWZ0060</t>
  </si>
  <si>
    <t>霍尔传感器，THQSR-2传感器系统综合实验仪（配套耗材）</t>
  </si>
  <si>
    <t>DZWZ0062</t>
  </si>
  <si>
    <t>温湿度传感器，DHT11</t>
  </si>
  <si>
    <t>DZWZ0063</t>
  </si>
  <si>
    <t>心率血氧传感器，MAX30102_module</t>
  </si>
  <si>
    <t>DZWZ0064</t>
  </si>
  <si>
    <t>瓷片电容</t>
  </si>
  <si>
    <t>100nf</t>
  </si>
  <si>
    <t>DZWZ0069</t>
  </si>
  <si>
    <t>导线</t>
  </si>
  <si>
    <t>0.6mm</t>
  </si>
  <si>
    <t>件</t>
  </si>
  <si>
    <t>DZWZ0070</t>
  </si>
  <si>
    <t>电池</t>
  </si>
  <si>
    <t>可充电，充电4槽液晶快充，7号3300*8节</t>
  </si>
  <si>
    <t>套</t>
  </si>
  <si>
    <t>DZWZ0072</t>
  </si>
  <si>
    <t>5号南孚</t>
  </si>
  <si>
    <t>块</t>
  </si>
  <si>
    <t>DZWZ0073</t>
  </si>
  <si>
    <t>2号南孚</t>
  </si>
  <si>
    <t>DZWZ0074</t>
  </si>
  <si>
    <t>7号南孚</t>
  </si>
  <si>
    <t>DZWZ0075</t>
  </si>
  <si>
    <t>9v南孚干电池</t>
  </si>
  <si>
    <t>DZWZ0076</t>
  </si>
  <si>
    <t>1号南孚</t>
  </si>
  <si>
    <t>节</t>
  </si>
  <si>
    <t>DZWZ0077</t>
  </si>
  <si>
    <t>纽扣电池，LR44,直径12mm,厚6mm</t>
  </si>
  <si>
    <t>DZWZ0078</t>
  </si>
  <si>
    <t>纽扣电池，CR2032</t>
  </si>
  <si>
    <t>DZWZ0079</t>
  </si>
  <si>
    <t>电动扳手</t>
  </si>
  <si>
    <t>东成</t>
  </si>
  <si>
    <t>DZWZ0082</t>
  </si>
  <si>
    <t>电烙铁</t>
  </si>
  <si>
    <t>60W</t>
  </si>
  <si>
    <t>DZWZ0088</t>
  </si>
  <si>
    <t>电子秒表</t>
  </si>
  <si>
    <t>电子</t>
  </si>
  <si>
    <t>DZWZ0089</t>
  </si>
  <si>
    <t>电子体温计</t>
  </si>
  <si>
    <t>鱼跃，红外线额温枪</t>
  </si>
  <si>
    <t>DZWZ0090</t>
  </si>
  <si>
    <t>电子血压计</t>
  </si>
  <si>
    <t>电子血压计（欧姆龙HME-8102）</t>
  </si>
  <si>
    <t>DZWZ0091</t>
  </si>
  <si>
    <t>电子血压计套件</t>
  </si>
  <si>
    <t>自主语言播报类</t>
  </si>
  <si>
    <t>DZWZ0092</t>
  </si>
  <si>
    <t>电阻</t>
  </si>
  <si>
    <t>直插式1.5kΩ</t>
  </si>
  <si>
    <t>DZWZ0093</t>
  </si>
  <si>
    <t>直插式100Ω</t>
  </si>
  <si>
    <t>DZWZ0094</t>
  </si>
  <si>
    <t>直插式10kΩ</t>
  </si>
  <si>
    <t>DZWZ0097</t>
  </si>
  <si>
    <t>直插式200Ω</t>
  </si>
  <si>
    <t>DZWZ0101</t>
  </si>
  <si>
    <t>直插式5kΩ</t>
  </si>
  <si>
    <t>DZWZ0102</t>
  </si>
  <si>
    <t>迭插测试线</t>
  </si>
  <si>
    <t>1.2mm，K1ABD51（40cm）</t>
  </si>
  <si>
    <t>DZWZ0103</t>
  </si>
  <si>
    <t>1mm，K1ABD51（40cm）</t>
  </si>
  <si>
    <t>DZWZ0106</t>
  </si>
  <si>
    <t>多圈电位器</t>
  </si>
  <si>
    <t>WXD3-13-2W-10kΩ±5%</t>
  </si>
  <si>
    <t>DZWZ0107</t>
  </si>
  <si>
    <t>WXD3-13-2W-22kΩ±5%</t>
  </si>
  <si>
    <t>DZWZ0108</t>
  </si>
  <si>
    <t>WXD3-13-2W-47kΩ±5%</t>
  </si>
  <si>
    <t>DZWZ0111</t>
  </si>
  <si>
    <t>方盘电子天平</t>
  </si>
  <si>
    <t>max 2Kg/d=0.01g</t>
  </si>
  <si>
    <t>台</t>
  </si>
  <si>
    <t>DZWZ0113</t>
  </si>
  <si>
    <t>蜂鸣器</t>
  </si>
  <si>
    <t>QMB-09B-05  5V</t>
  </si>
  <si>
    <t>DZWZ0114</t>
  </si>
  <si>
    <t>高精度数字万用表</t>
  </si>
  <si>
    <t>890D</t>
  </si>
  <si>
    <t>DZWZ0115</t>
  </si>
  <si>
    <t>固态硬盘</t>
  </si>
  <si>
    <t>M.2 512G</t>
  </si>
  <si>
    <t>DZWZ0118</t>
  </si>
  <si>
    <t>焊锡丝</t>
  </si>
  <si>
    <t>0.6mm（200克）</t>
  </si>
  <si>
    <t>DZWZ0120</t>
  </si>
  <si>
    <t>鸡毛掸子</t>
  </si>
  <si>
    <t>纯鸡毛</t>
  </si>
  <si>
    <t>DZWZ0122</t>
  </si>
  <si>
    <t>激光翻页笔</t>
  </si>
  <si>
    <t>得力，遥控距离50m，充电款</t>
  </si>
  <si>
    <t>支</t>
  </si>
  <si>
    <t>DZWZ0124</t>
  </si>
  <si>
    <t>继电器</t>
  </si>
  <si>
    <t>NT73-2C10DC5V</t>
  </si>
  <si>
    <t>DZWZ0125</t>
  </si>
  <si>
    <t>键盘鼠标套装</t>
  </si>
  <si>
    <t>双飞燕双USB</t>
  </si>
  <si>
    <t>DZWZ0129</t>
  </si>
  <si>
    <t>蓝牙音箱套件</t>
  </si>
  <si>
    <t>双声道</t>
  </si>
  <si>
    <t>DZWZ0135</t>
  </si>
  <si>
    <t>流水灯</t>
  </si>
  <si>
    <t>套件</t>
  </si>
  <si>
    <t>DZWZ0136</t>
  </si>
  <si>
    <t>铝电解电容</t>
  </si>
  <si>
    <t>10uf</t>
  </si>
  <si>
    <t>DZWZ0137</t>
  </si>
  <si>
    <t>2.2uf</t>
  </si>
  <si>
    <t>DZWZ0138</t>
  </si>
  <si>
    <t>0.01μF</t>
  </si>
  <si>
    <t>DZWZ0139</t>
  </si>
  <si>
    <t>0.033μF</t>
  </si>
  <si>
    <t>DZWZ0140</t>
  </si>
  <si>
    <t>0.047μF</t>
  </si>
  <si>
    <t>DZWZ0141</t>
  </si>
  <si>
    <t>0.1μF</t>
  </si>
  <si>
    <t>DZWZ0143</t>
  </si>
  <si>
    <t>100uf</t>
  </si>
  <si>
    <t>DZWZ0148</t>
  </si>
  <si>
    <t>排母</t>
  </si>
  <si>
    <t>2.54mm 1x20P</t>
  </si>
  <si>
    <t>DZWZ0151</t>
  </si>
  <si>
    <t>排针</t>
  </si>
  <si>
    <t>20pin</t>
  </si>
  <si>
    <t>DZWZ0152</t>
  </si>
  <si>
    <t>皮脂厚度计</t>
  </si>
  <si>
    <t>能够测量皮下脂肪厚度</t>
  </si>
  <si>
    <t>DZWZ0154</t>
  </si>
  <si>
    <t>轻触按键</t>
  </si>
  <si>
    <t>K2-6639DP-B4SW-04</t>
  </si>
  <si>
    <t>DZWZ0156</t>
  </si>
  <si>
    <t>全功能板JB2530EB</t>
  </si>
  <si>
    <t>JB2530EB</t>
  </si>
  <si>
    <t>DZWZ0158</t>
  </si>
  <si>
    <t>三端稳压块</t>
  </si>
  <si>
    <t>DZWZ0159</t>
  </si>
  <si>
    <t>DZWZ0160</t>
  </si>
  <si>
    <t>DZWZ0161</t>
  </si>
  <si>
    <t>DZWZ0162</t>
  </si>
  <si>
    <t>DZWZ0163</t>
  </si>
  <si>
    <t>DZWZ0164</t>
  </si>
  <si>
    <t>LM317</t>
  </si>
  <si>
    <t>DZWZ0167</t>
  </si>
  <si>
    <t>神经屏蔽盒</t>
  </si>
  <si>
    <t>泰盟</t>
  </si>
  <si>
    <t>DZWZ0169</t>
  </si>
  <si>
    <t>电子湿度温度计</t>
  </si>
  <si>
    <t/>
  </si>
  <si>
    <t>DZWZ0170</t>
  </si>
  <si>
    <t>十字螺丝刀</t>
  </si>
  <si>
    <t>3*75mm</t>
  </si>
  <si>
    <t>DZWZ0171</t>
  </si>
  <si>
    <t>4*100mm</t>
  </si>
  <si>
    <t>DZWZ0174</t>
  </si>
  <si>
    <t>示波器连接线</t>
  </si>
  <si>
    <t>P7300</t>
  </si>
  <si>
    <t>DZWZ0175</t>
  </si>
  <si>
    <t>示波器探头</t>
  </si>
  <si>
    <t>100MHZ</t>
  </si>
  <si>
    <t>DZWZ0178</t>
  </si>
  <si>
    <t>鼠标</t>
  </si>
  <si>
    <t>双飞燕，有线 usb接头</t>
  </si>
  <si>
    <t>DZWZ0179</t>
  </si>
  <si>
    <t>鼠标键盘套装</t>
  </si>
  <si>
    <t>无线 蓝牙白色与现有多媒体配套</t>
  </si>
  <si>
    <t>DZWZ0181</t>
  </si>
  <si>
    <t>双列直插集成块</t>
  </si>
  <si>
    <t>74LS14</t>
  </si>
  <si>
    <t>DZWZ0182</t>
  </si>
  <si>
    <t>DZWZ0183</t>
  </si>
  <si>
    <t>DZWZ0184</t>
  </si>
  <si>
    <t>DZWZ0185</t>
  </si>
  <si>
    <t>74HC573</t>
  </si>
  <si>
    <t>DZWZ0186</t>
  </si>
  <si>
    <t>74LS240</t>
  </si>
  <si>
    <t>DZWZ0187</t>
  </si>
  <si>
    <t>74LS373</t>
  </si>
  <si>
    <t>DZWZ0188</t>
  </si>
  <si>
    <t>GAL22V10(THWJ-1/GZ05程序)</t>
  </si>
  <si>
    <t>DZWZ0189</t>
  </si>
  <si>
    <t>LF353</t>
  </si>
  <si>
    <t>DZWZ0190</t>
  </si>
  <si>
    <t>LM331</t>
  </si>
  <si>
    <t>DZWZ0191</t>
  </si>
  <si>
    <t>DZWZ0192</t>
  </si>
  <si>
    <t>DZWZ0193</t>
  </si>
  <si>
    <t>NE555</t>
  </si>
  <si>
    <t>DZWZ0194</t>
  </si>
  <si>
    <t>OP07</t>
  </si>
  <si>
    <t>DZWZ0195</t>
  </si>
  <si>
    <t>四位共阳极数码管</t>
  </si>
  <si>
    <t>3461BS</t>
  </si>
  <si>
    <t>DZWZ0200</t>
  </si>
  <si>
    <t>听诊器</t>
  </si>
  <si>
    <t>鱼跃，全铜听头</t>
  </si>
  <si>
    <t>DZWZ0204</t>
  </si>
  <si>
    <t>陀螺仪</t>
  </si>
  <si>
    <t>MPU6050</t>
  </si>
  <si>
    <t>DZWZ0208</t>
  </si>
  <si>
    <t>稳压二极管</t>
  </si>
  <si>
    <t>1N5918B</t>
  </si>
  <si>
    <t>DZWZ0209</t>
  </si>
  <si>
    <t>2CW51</t>
  </si>
  <si>
    <t>DZWZ0210</t>
  </si>
  <si>
    <t>卧插</t>
  </si>
  <si>
    <t>XH-2AW  间距:2.5mm 1x2P 卧插</t>
  </si>
  <si>
    <t>DZWZ0213</t>
  </si>
  <si>
    <t>无线网卡</t>
  </si>
  <si>
    <t>650M，免驱</t>
  </si>
  <si>
    <t>DZWZ0217</t>
  </si>
  <si>
    <t>线性稳压器(LDO)</t>
  </si>
  <si>
    <t>TPS70933DBVR</t>
  </si>
  <si>
    <t>DZWZ0218</t>
  </si>
  <si>
    <t>小米电动螺丝刀</t>
  </si>
  <si>
    <t>DZWZ0222</t>
  </si>
  <si>
    <t>芯片</t>
  </si>
  <si>
    <t>74LS00</t>
  </si>
  <si>
    <t>片</t>
  </si>
  <si>
    <t>DZWZ0223</t>
  </si>
  <si>
    <t>74LS04</t>
  </si>
  <si>
    <t>DZWZ0224</t>
  </si>
  <si>
    <t>74LS10</t>
  </si>
  <si>
    <t>DZWZ0225</t>
  </si>
  <si>
    <t>74LS112</t>
  </si>
  <si>
    <t>DZWZ0226</t>
  </si>
  <si>
    <t>74LS138</t>
  </si>
  <si>
    <t>DZWZ0227</t>
  </si>
  <si>
    <t>74LS151</t>
  </si>
  <si>
    <t>DZWZ0228</t>
  </si>
  <si>
    <t>74LS153</t>
  </si>
  <si>
    <t>DZWZ0229</t>
  </si>
  <si>
    <t>74LS175</t>
  </si>
  <si>
    <t>DZWZ0230</t>
  </si>
  <si>
    <t>74LS194</t>
  </si>
  <si>
    <t>DZWZ0231</t>
  </si>
  <si>
    <t>74LS20</t>
  </si>
  <si>
    <t>DZWZ0232</t>
  </si>
  <si>
    <t>74LS73</t>
  </si>
  <si>
    <t>DZWZ0233</t>
  </si>
  <si>
    <t>74LS74</t>
  </si>
  <si>
    <t>DZWZ0234</t>
  </si>
  <si>
    <t>74LS86</t>
  </si>
  <si>
    <t>DZWZ0235</t>
  </si>
  <si>
    <t>74LS90</t>
  </si>
  <si>
    <t>DZWZ0236</t>
  </si>
  <si>
    <t>ADC0809</t>
  </si>
  <si>
    <t>DZWZ0237</t>
  </si>
  <si>
    <t>CD4511</t>
  </si>
  <si>
    <t>DZWZ0238</t>
  </si>
  <si>
    <t>DAC0832</t>
  </si>
  <si>
    <t>DZWZ0239</t>
  </si>
  <si>
    <t>LM386</t>
  </si>
  <si>
    <t>DZWZ0240</t>
  </si>
  <si>
    <t>LM741</t>
  </si>
  <si>
    <t>DZWZ0241</t>
  </si>
  <si>
    <t>NE556</t>
  </si>
  <si>
    <t>DZWZ0242</t>
  </si>
  <si>
    <t>信号发生器测试线</t>
  </si>
  <si>
    <t>BNC转鳄鱼夹</t>
  </si>
  <si>
    <t>DZWZ0248</t>
  </si>
  <si>
    <t>血糖仪</t>
  </si>
  <si>
    <t>鱼跃 580（带采血笔）</t>
  </si>
  <si>
    <t>DZWZ0249</t>
  </si>
  <si>
    <t>血压计</t>
  </si>
  <si>
    <t>欧姆龙U726</t>
  </si>
  <si>
    <t>DZWZ0252</t>
  </si>
  <si>
    <t>压力换能器</t>
  </si>
  <si>
    <t>DZWZ0255</t>
  </si>
  <si>
    <t>一字螺丝刀</t>
  </si>
  <si>
    <t>DZWZ0256</t>
  </si>
  <si>
    <t>DZWZ0257</t>
  </si>
  <si>
    <t>医用不锈钢罐</t>
  </si>
  <si>
    <t>16cm✕16cm</t>
  </si>
  <si>
    <t>DZWZ0259</t>
  </si>
  <si>
    <t>硬盘盒</t>
  </si>
  <si>
    <t>移动硬盘盒3.5/2.5英寸ssd固态转Sata读取器改usb3.0盒子底座</t>
  </si>
  <si>
    <t>DZWZ0260</t>
  </si>
  <si>
    <t>张力换能器</t>
  </si>
  <si>
    <t>DZWZ0262</t>
  </si>
  <si>
    <t>直插发光二极管</t>
  </si>
  <si>
    <t>204-10SYGD/</t>
  </si>
  <si>
    <t>DZWZ0263</t>
  </si>
  <si>
    <t>MHL3014SRTS 红</t>
  </si>
  <si>
    <t>DZWZ0264</t>
  </si>
  <si>
    <t>智能测电笔</t>
  </si>
  <si>
    <t>德力西R2897</t>
  </si>
  <si>
    <t>DZWZ0265</t>
  </si>
  <si>
    <t>自锁按键开关</t>
  </si>
  <si>
    <t>PB-22E72 蓝色</t>
  </si>
  <si>
    <t>DZWZ0266</t>
  </si>
  <si>
    <t>usb网线转接口</t>
  </si>
  <si>
    <t>USB接口</t>
  </si>
  <si>
    <t>DZWZ0267</t>
  </si>
  <si>
    <t>婴儿电子体温计</t>
  </si>
  <si>
    <t>可孚，25秒速测款，橡胶测温头</t>
  </si>
  <si>
    <t>DZWZ0268</t>
  </si>
  <si>
    <t>婴儿体重秤（机械）</t>
  </si>
  <si>
    <t>婴儿机械体重秤，RGZ-20，</t>
  </si>
  <si>
    <t>DZWZ0269</t>
  </si>
  <si>
    <t>成人体重称</t>
  </si>
  <si>
    <t>精准</t>
  </si>
  <si>
    <t>DZWZ0270</t>
  </si>
  <si>
    <t>小米智能摄像机</t>
  </si>
  <si>
    <t>32GB</t>
  </si>
  <si>
    <t>DZWZ0271</t>
  </si>
  <si>
    <t>无线键盘鼠标套装</t>
  </si>
  <si>
    <t>小米无线键盘鼠标套装</t>
  </si>
  <si>
    <t>DZWZ0272</t>
  </si>
  <si>
    <t>刺激电极</t>
  </si>
  <si>
    <t>DZWZ0273</t>
  </si>
  <si>
    <t>灭蚊灯</t>
  </si>
  <si>
    <t>XIL Gri灭蚊灯</t>
  </si>
  <si>
    <t>DZWZ0274</t>
  </si>
  <si>
    <t>节能手电筒</t>
  </si>
  <si>
    <t>神火RX21,强光手电筒，超长续航</t>
  </si>
  <si>
    <t>DZWZ0275</t>
  </si>
  <si>
    <t>电子扩增屏模块</t>
  </si>
  <si>
    <t>hbob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</si>
</sst>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sz val="10"/>
      <name val="PingFangSC-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10.png"/><Relationship Id="rId8" Type="http://schemas.openxmlformats.org/officeDocument/2006/relationships/image" Target="media/image9.png"/><Relationship Id="rId7" Type="http://schemas.openxmlformats.org/officeDocument/2006/relationships/image" Target="media/image8.jpeg"/><Relationship Id="rId6" Type="http://schemas.openxmlformats.org/officeDocument/2006/relationships/image" Target="media/image7.jpeg"/><Relationship Id="rId5" Type="http://schemas.openxmlformats.org/officeDocument/2006/relationships/image" Target="media/image6.jpeg"/><Relationship Id="rId4" Type="http://schemas.openxmlformats.org/officeDocument/2006/relationships/image" Target="media/image5.jpeg"/><Relationship Id="rId3" Type="http://schemas.openxmlformats.org/officeDocument/2006/relationships/image" Target="media/image4.jpeg"/><Relationship Id="rId2" Type="http://schemas.openxmlformats.org/officeDocument/2006/relationships/image" Target="media/image3.jpeg"/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81</xdr:row>
      <xdr:rowOff>49609</xdr:rowOff>
    </xdr:from>
    <xdr:to>
      <xdr:col>6</xdr:col>
      <xdr:colOff>1265434</xdr:colOff>
      <xdr:row>81</xdr:row>
      <xdr:rowOff>1215429</xdr:rowOff>
    </xdr:to>
    <xdr:pic>
      <xdr:nvPicPr>
        <xdr:cNvPr id="2" name="图片 1" descr="QQ截图20231214203351"/>
        <xdr:cNvPicPr/>
      </xdr:nvPicPr>
      <xdr:blipFill>
        <a:blip r:embed="rId1"/>
        <a:srcRect/>
        <a:stretch>
          <a:fillRect/>
        </a:stretch>
      </xdr:blipFill>
      <xdr:spPr>
        <a:xfrm>
          <a:off x="4542155" y="29194125"/>
          <a:ext cx="952500" cy="255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6"/>
  <sheetViews>
    <sheetView tabSelected="1" view="pageBreakPreview" zoomScaleNormal="100" workbookViewId="0">
      <selection activeCell="N14" sqref="N14"/>
    </sheetView>
  </sheetViews>
  <sheetFormatPr defaultColWidth="9" defaultRowHeight="13.5" outlineLevelCol="7"/>
  <cols>
    <col min="1" max="2" width="9" style="1"/>
    <col min="3" max="3" width="14.6083333333333" style="1" customWidth="1"/>
    <col min="4" max="6" width="9" style="1"/>
    <col min="7" max="7" width="12.5" style="1"/>
    <col min="8" max="8" width="9" style="1"/>
  </cols>
  <sheetData>
    <row r="1" ht="36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4" t="s">
        <v>7</v>
      </c>
    </row>
    <row r="2" ht="36" spans="1:8">
      <c r="A2" s="2" t="s">
        <v>8</v>
      </c>
      <c r="B2" s="5">
        <v>1</v>
      </c>
      <c r="C2" s="5" t="s">
        <v>9</v>
      </c>
      <c r="D2" s="5" t="s">
        <v>10</v>
      </c>
      <c r="E2" s="5" t="s">
        <v>11</v>
      </c>
      <c r="F2" s="5" t="s">
        <v>12</v>
      </c>
      <c r="G2" s="2"/>
      <c r="H2" s="4">
        <v>80</v>
      </c>
    </row>
    <row r="3" ht="36" spans="1:8">
      <c r="A3" s="2" t="s">
        <v>13</v>
      </c>
      <c r="B3" s="5">
        <v>4</v>
      </c>
      <c r="C3" s="5" t="s">
        <v>14</v>
      </c>
      <c r="D3" s="5" t="s">
        <v>10</v>
      </c>
      <c r="E3" s="5" t="s">
        <v>15</v>
      </c>
      <c r="F3" s="5" t="s">
        <v>12</v>
      </c>
      <c r="G3" s="2"/>
      <c r="H3" s="4">
        <v>14</v>
      </c>
    </row>
    <row r="4" ht="24" spans="1:8">
      <c r="A4" s="2" t="s">
        <v>16</v>
      </c>
      <c r="B4" s="5">
        <v>8</v>
      </c>
      <c r="C4" s="5" t="s">
        <v>17</v>
      </c>
      <c r="D4" s="5" t="s">
        <v>10</v>
      </c>
      <c r="E4" s="5" t="s">
        <v>18</v>
      </c>
      <c r="F4" s="5" t="s">
        <v>12</v>
      </c>
      <c r="G4" s="2"/>
      <c r="H4" s="4">
        <v>6</v>
      </c>
    </row>
    <row r="5" ht="14.25" spans="1:8">
      <c r="A5" s="2" t="s">
        <v>19</v>
      </c>
      <c r="B5" s="5">
        <v>10</v>
      </c>
      <c r="C5" s="5" t="s">
        <v>20</v>
      </c>
      <c r="D5" s="5" t="s">
        <v>10</v>
      </c>
      <c r="E5" s="5" t="s">
        <v>20</v>
      </c>
      <c r="F5" s="5" t="s">
        <v>12</v>
      </c>
      <c r="G5" s="2"/>
      <c r="H5" s="4">
        <v>120</v>
      </c>
    </row>
    <row r="6" ht="24" spans="1:8">
      <c r="A6" s="2" t="s">
        <v>21</v>
      </c>
      <c r="B6" s="5">
        <v>12</v>
      </c>
      <c r="C6" s="5" t="s">
        <v>22</v>
      </c>
      <c r="D6" s="5" t="s">
        <v>10</v>
      </c>
      <c r="E6" s="5" t="s">
        <v>23</v>
      </c>
      <c r="F6" s="5" t="s">
        <v>12</v>
      </c>
      <c r="G6" s="2"/>
      <c r="H6" s="4">
        <v>120</v>
      </c>
    </row>
    <row r="7" ht="14.25" spans="1:8">
      <c r="A7" s="2" t="s">
        <v>24</v>
      </c>
      <c r="B7" s="5">
        <v>13</v>
      </c>
      <c r="C7" s="5" t="s">
        <v>25</v>
      </c>
      <c r="D7" s="5" t="s">
        <v>10</v>
      </c>
      <c r="E7" s="5" t="s">
        <v>25</v>
      </c>
      <c r="F7" s="5" t="s">
        <v>12</v>
      </c>
      <c r="G7" s="2"/>
      <c r="H7" s="4">
        <v>35</v>
      </c>
    </row>
    <row r="8" ht="24" spans="1:8">
      <c r="A8" s="2" t="s">
        <v>26</v>
      </c>
      <c r="B8" s="5">
        <v>14</v>
      </c>
      <c r="C8" s="5" t="s">
        <v>27</v>
      </c>
      <c r="D8" s="5" t="s">
        <v>10</v>
      </c>
      <c r="E8" s="5" t="s">
        <v>27</v>
      </c>
      <c r="F8" s="5" t="s">
        <v>12</v>
      </c>
      <c r="G8" s="2"/>
      <c r="H8" s="4">
        <v>10</v>
      </c>
    </row>
    <row r="9" ht="24" spans="1:8">
      <c r="A9" s="2" t="s">
        <v>28</v>
      </c>
      <c r="B9" s="5">
        <v>16</v>
      </c>
      <c r="C9" s="5" t="s">
        <v>29</v>
      </c>
      <c r="D9" s="5" t="s">
        <v>10</v>
      </c>
      <c r="E9" s="5" t="s">
        <v>30</v>
      </c>
      <c r="F9" s="5" t="s">
        <v>31</v>
      </c>
      <c r="G9" s="2"/>
      <c r="H9" s="4">
        <v>8</v>
      </c>
    </row>
    <row r="10" ht="24" spans="1:8">
      <c r="A10" s="2" t="s">
        <v>32</v>
      </c>
      <c r="B10" s="5">
        <v>19</v>
      </c>
      <c r="C10" s="5" t="s">
        <v>33</v>
      </c>
      <c r="D10" s="5" t="s">
        <v>10</v>
      </c>
      <c r="E10" s="5" t="s">
        <v>34</v>
      </c>
      <c r="F10" s="5" t="s">
        <v>12</v>
      </c>
      <c r="G10" s="2"/>
      <c r="H10" s="4">
        <v>120</v>
      </c>
    </row>
    <row r="11" ht="24" spans="1:8">
      <c r="A11" s="2" t="s">
        <v>35</v>
      </c>
      <c r="B11" s="5">
        <v>22</v>
      </c>
      <c r="C11" s="5" t="s">
        <v>36</v>
      </c>
      <c r="D11" s="5" t="s">
        <v>10</v>
      </c>
      <c r="E11" s="5" t="s">
        <v>37</v>
      </c>
      <c r="F11" s="5" t="s">
        <v>12</v>
      </c>
      <c r="G11" s="2"/>
      <c r="H11" s="4">
        <v>1</v>
      </c>
    </row>
    <row r="12" ht="14.25" spans="1:8">
      <c r="A12" s="2" t="s">
        <v>38</v>
      </c>
      <c r="B12" s="5">
        <v>23</v>
      </c>
      <c r="C12" s="5" t="s">
        <v>39</v>
      </c>
      <c r="D12" s="5" t="s">
        <v>10</v>
      </c>
      <c r="E12" s="5" t="s">
        <v>40</v>
      </c>
      <c r="F12" s="5" t="s">
        <v>12</v>
      </c>
      <c r="G12" s="2"/>
      <c r="H12" s="4">
        <v>300</v>
      </c>
    </row>
    <row r="13" ht="24" spans="1:8">
      <c r="A13" s="2" t="s">
        <v>41</v>
      </c>
      <c r="B13" s="5">
        <v>26</v>
      </c>
      <c r="C13" s="5" t="s">
        <v>42</v>
      </c>
      <c r="D13" s="5" t="s">
        <v>10</v>
      </c>
      <c r="E13" s="5" t="s">
        <v>42</v>
      </c>
      <c r="F13" s="5" t="s">
        <v>12</v>
      </c>
      <c r="G13" s="2"/>
      <c r="H13" s="4">
        <v>80</v>
      </c>
    </row>
    <row r="14" ht="36" spans="1:8">
      <c r="A14" s="2" t="s">
        <v>43</v>
      </c>
      <c r="B14" s="5">
        <v>27</v>
      </c>
      <c r="C14" s="5" t="s">
        <v>44</v>
      </c>
      <c r="D14" s="5" t="s">
        <v>10</v>
      </c>
      <c r="E14" s="5" t="s">
        <v>45</v>
      </c>
      <c r="F14" s="5" t="s">
        <v>12</v>
      </c>
      <c r="G14" s="2"/>
      <c r="H14" s="4">
        <v>40</v>
      </c>
    </row>
    <row r="15" ht="24" spans="1:8">
      <c r="A15" s="2" t="s">
        <v>46</v>
      </c>
      <c r="B15" s="5">
        <v>29</v>
      </c>
      <c r="C15" s="5" t="s">
        <v>47</v>
      </c>
      <c r="D15" s="5" t="s">
        <v>10</v>
      </c>
      <c r="E15" s="5" t="s">
        <v>48</v>
      </c>
      <c r="F15" s="5" t="s">
        <v>12</v>
      </c>
      <c r="G15" s="2"/>
      <c r="H15" s="4">
        <v>80</v>
      </c>
    </row>
    <row r="16" ht="14.25" spans="1:8">
      <c r="A16" s="2" t="s">
        <v>49</v>
      </c>
      <c r="B16" s="5">
        <v>32</v>
      </c>
      <c r="C16" s="5" t="s">
        <v>50</v>
      </c>
      <c r="D16" s="5" t="s">
        <v>10</v>
      </c>
      <c r="E16" s="5" t="s">
        <v>50</v>
      </c>
      <c r="F16" s="5" t="s">
        <v>12</v>
      </c>
      <c r="G16" s="2"/>
      <c r="H16" s="4">
        <v>120</v>
      </c>
    </row>
    <row r="17" ht="14.25" spans="1:8">
      <c r="A17" s="2" t="s">
        <v>51</v>
      </c>
      <c r="B17" s="5">
        <v>33</v>
      </c>
      <c r="C17" s="5" t="s">
        <v>52</v>
      </c>
      <c r="D17" s="5" t="s">
        <v>10</v>
      </c>
      <c r="E17" s="5" t="s">
        <v>52</v>
      </c>
      <c r="F17" s="5" t="s">
        <v>12</v>
      </c>
      <c r="G17" s="2"/>
      <c r="H17" s="4">
        <v>80</v>
      </c>
    </row>
    <row r="18" ht="14.25" spans="1:8">
      <c r="A18" s="2" t="s">
        <v>53</v>
      </c>
      <c r="B18" s="5">
        <v>34</v>
      </c>
      <c r="C18" s="5" t="s">
        <v>54</v>
      </c>
      <c r="D18" s="5" t="s">
        <v>10</v>
      </c>
      <c r="E18" s="5" t="s">
        <v>55</v>
      </c>
      <c r="F18" s="5" t="s">
        <v>12</v>
      </c>
      <c r="G18" s="2"/>
      <c r="H18" s="4">
        <v>6</v>
      </c>
    </row>
    <row r="19" ht="36" spans="1:8">
      <c r="A19" s="2" t="s">
        <v>56</v>
      </c>
      <c r="B19" s="5">
        <v>35</v>
      </c>
      <c r="C19" s="5" t="s">
        <v>57</v>
      </c>
      <c r="D19" s="5" t="s">
        <v>10</v>
      </c>
      <c r="E19" s="5" t="s">
        <v>58</v>
      </c>
      <c r="F19" s="5" t="s">
        <v>12</v>
      </c>
      <c r="G19" s="2"/>
      <c r="H19" s="4">
        <v>10</v>
      </c>
    </row>
    <row r="20" ht="24" spans="1:8">
      <c r="A20" s="2" t="s">
        <v>59</v>
      </c>
      <c r="B20" s="5">
        <v>37</v>
      </c>
      <c r="C20" s="5" t="s">
        <v>60</v>
      </c>
      <c r="D20" s="5" t="s">
        <v>10</v>
      </c>
      <c r="E20" s="5" t="s">
        <v>61</v>
      </c>
      <c r="F20" s="5" t="s">
        <v>31</v>
      </c>
      <c r="G20" s="2"/>
      <c r="H20" s="4">
        <v>8</v>
      </c>
    </row>
    <row r="21" ht="24" spans="1:8">
      <c r="A21" s="2" t="s">
        <v>62</v>
      </c>
      <c r="B21" s="5">
        <v>38</v>
      </c>
      <c r="C21" s="5" t="s">
        <v>63</v>
      </c>
      <c r="D21" s="5" t="s">
        <v>10</v>
      </c>
      <c r="E21" s="5" t="s">
        <v>64</v>
      </c>
      <c r="F21" s="5" t="s">
        <v>31</v>
      </c>
      <c r="G21" s="2"/>
      <c r="H21" s="4">
        <v>8</v>
      </c>
    </row>
    <row r="22" ht="36" spans="1:8">
      <c r="A22" s="2" t="s">
        <v>65</v>
      </c>
      <c r="B22" s="5">
        <v>41</v>
      </c>
      <c r="C22" s="5" t="s">
        <v>66</v>
      </c>
      <c r="D22" s="5" t="s">
        <v>10</v>
      </c>
      <c r="E22" s="5" t="s">
        <v>67</v>
      </c>
      <c r="F22" s="5" t="s">
        <v>12</v>
      </c>
      <c r="G22" s="2"/>
      <c r="H22" s="4">
        <v>200</v>
      </c>
    </row>
    <row r="23" ht="14.25" spans="1:8">
      <c r="A23" s="2" t="s">
        <v>68</v>
      </c>
      <c r="B23" s="5">
        <v>42</v>
      </c>
      <c r="C23" s="2" t="s">
        <v>69</v>
      </c>
      <c r="D23" s="5" t="s">
        <v>10</v>
      </c>
      <c r="E23" s="2" t="s">
        <v>70</v>
      </c>
      <c r="F23" s="5" t="s">
        <v>12</v>
      </c>
      <c r="G23" s="2"/>
      <c r="H23" s="4">
        <v>500</v>
      </c>
    </row>
    <row r="24" ht="24" spans="1:8">
      <c r="A24" s="2" t="s">
        <v>71</v>
      </c>
      <c r="B24" s="5">
        <v>44</v>
      </c>
      <c r="C24" s="5" t="s">
        <v>72</v>
      </c>
      <c r="D24" s="5" t="s">
        <v>10</v>
      </c>
      <c r="E24" s="5" t="s">
        <v>73</v>
      </c>
      <c r="F24" s="5" t="s">
        <v>12</v>
      </c>
      <c r="G24" s="2"/>
      <c r="H24" s="4">
        <v>5</v>
      </c>
    </row>
    <row r="25" ht="36" spans="1:8">
      <c r="A25" s="2" t="s">
        <v>74</v>
      </c>
      <c r="B25" s="5">
        <v>45</v>
      </c>
      <c r="C25" s="5" t="s">
        <v>72</v>
      </c>
      <c r="D25" s="5" t="s">
        <v>10</v>
      </c>
      <c r="E25" s="5" t="s">
        <v>75</v>
      </c>
      <c r="F25" s="5" t="s">
        <v>12</v>
      </c>
      <c r="G25" s="2"/>
      <c r="H25" s="4">
        <v>5</v>
      </c>
    </row>
    <row r="26" ht="48" spans="1:8">
      <c r="A26" s="2" t="s">
        <v>76</v>
      </c>
      <c r="B26" s="5">
        <v>48</v>
      </c>
      <c r="C26" s="5" t="s">
        <v>72</v>
      </c>
      <c r="D26" s="5" t="s">
        <v>10</v>
      </c>
      <c r="E26" s="5" t="s">
        <v>77</v>
      </c>
      <c r="F26" s="5" t="s">
        <v>12</v>
      </c>
      <c r="G26" s="2"/>
      <c r="H26" s="4">
        <v>12</v>
      </c>
    </row>
    <row r="27" ht="72.65" spans="1:8">
      <c r="A27" s="2" t="s">
        <v>78</v>
      </c>
      <c r="B27" s="5">
        <v>50</v>
      </c>
      <c r="C27" s="5" t="s">
        <v>72</v>
      </c>
      <c r="D27" s="5" t="s">
        <v>10</v>
      </c>
      <c r="E27" s="5" t="s">
        <v>79</v>
      </c>
      <c r="F27" s="5" t="s">
        <v>12</v>
      </c>
      <c r="G27" s="2" t="str">
        <f>_xlfn.DISPIMG("ID_C7AC9981203E4E209E5D814A7F245167",1)</f>
        <v>=DISPIMG("ID_C7AC9981203E4E209E5D814A7F245167",1)</v>
      </c>
      <c r="H27" s="4">
        <v>32</v>
      </c>
    </row>
    <row r="28" ht="75" spans="1:8">
      <c r="A28" s="2" t="s">
        <v>80</v>
      </c>
      <c r="B28" s="5">
        <v>51</v>
      </c>
      <c r="C28" s="5" t="s">
        <v>72</v>
      </c>
      <c r="D28" s="5" t="s">
        <v>10</v>
      </c>
      <c r="E28" s="5" t="s">
        <v>81</v>
      </c>
      <c r="F28" s="5" t="s">
        <v>12</v>
      </c>
      <c r="G28" s="2" t="str">
        <f>_xlfn.DISPIMG("ID_9676D6F1EE5949F283E40741DF61A02A",1)</f>
        <v>=DISPIMG("ID_9676D6F1EE5949F283E40741DF61A02A",1)</v>
      </c>
      <c r="H28" s="4">
        <v>8</v>
      </c>
    </row>
    <row r="29" ht="14.25" spans="1:8">
      <c r="A29" s="2" t="s">
        <v>82</v>
      </c>
      <c r="B29" s="5">
        <v>54</v>
      </c>
      <c r="C29" s="3" t="s">
        <v>83</v>
      </c>
      <c r="D29" s="5" t="s">
        <v>10</v>
      </c>
      <c r="E29" s="6" t="s">
        <v>84</v>
      </c>
      <c r="F29" s="3" t="s">
        <v>85</v>
      </c>
      <c r="G29" s="2"/>
      <c r="H29" s="4">
        <v>6</v>
      </c>
    </row>
    <row r="30" ht="84" spans="1:8">
      <c r="A30" s="2" t="s">
        <v>86</v>
      </c>
      <c r="B30" s="5">
        <v>57</v>
      </c>
      <c r="C30" s="5" t="s">
        <v>87</v>
      </c>
      <c r="D30" s="5" t="s">
        <v>10</v>
      </c>
      <c r="E30" s="5" t="s">
        <v>88</v>
      </c>
      <c r="F30" s="5" t="s">
        <v>12</v>
      </c>
      <c r="G30" s="2"/>
      <c r="H30" s="4">
        <v>7</v>
      </c>
    </row>
    <row r="31" ht="84" spans="1:8">
      <c r="A31" s="2" t="s">
        <v>89</v>
      </c>
      <c r="B31" s="5">
        <v>58</v>
      </c>
      <c r="C31" s="5" t="s">
        <v>87</v>
      </c>
      <c r="D31" s="5" t="s">
        <v>10</v>
      </c>
      <c r="E31" s="5" t="s">
        <v>90</v>
      </c>
      <c r="F31" s="5" t="s">
        <v>12</v>
      </c>
      <c r="G31" s="2"/>
      <c r="H31" s="4">
        <v>3</v>
      </c>
    </row>
    <row r="32" ht="14.25" spans="1:8">
      <c r="A32" s="2" t="s">
        <v>91</v>
      </c>
      <c r="B32" s="5">
        <v>59</v>
      </c>
      <c r="C32" s="2" t="s">
        <v>87</v>
      </c>
      <c r="D32" s="5" t="s">
        <v>10</v>
      </c>
      <c r="E32" s="2" t="s">
        <v>92</v>
      </c>
      <c r="F32" s="2" t="s">
        <v>12</v>
      </c>
      <c r="G32" s="2"/>
      <c r="H32" s="4">
        <v>3</v>
      </c>
    </row>
    <row r="33" ht="84" spans="1:8">
      <c r="A33" s="2" t="s">
        <v>93</v>
      </c>
      <c r="B33" s="5">
        <v>60</v>
      </c>
      <c r="C33" s="5" t="s">
        <v>87</v>
      </c>
      <c r="D33" s="5" t="s">
        <v>10</v>
      </c>
      <c r="E33" s="5" t="s">
        <v>94</v>
      </c>
      <c r="F33" s="5" t="s">
        <v>12</v>
      </c>
      <c r="G33" s="2"/>
      <c r="H33" s="4">
        <v>7</v>
      </c>
    </row>
    <row r="34" ht="24" spans="1:8">
      <c r="A34" s="2" t="s">
        <v>95</v>
      </c>
      <c r="B34" s="5">
        <v>62</v>
      </c>
      <c r="C34" s="5" t="s">
        <v>87</v>
      </c>
      <c r="D34" s="5" t="s">
        <v>10</v>
      </c>
      <c r="E34" s="5" t="s">
        <v>96</v>
      </c>
      <c r="F34" s="5" t="s">
        <v>12</v>
      </c>
      <c r="G34" s="2"/>
      <c r="H34" s="4">
        <v>80</v>
      </c>
    </row>
    <row r="35" ht="48" spans="1:8">
      <c r="A35" s="2" t="s">
        <v>97</v>
      </c>
      <c r="B35" s="5">
        <v>63</v>
      </c>
      <c r="C35" s="5" t="s">
        <v>87</v>
      </c>
      <c r="D35" s="5" t="s">
        <v>10</v>
      </c>
      <c r="E35" s="5" t="s">
        <v>98</v>
      </c>
      <c r="F35" s="5" t="s">
        <v>12</v>
      </c>
      <c r="G35" s="2"/>
      <c r="H35" s="4">
        <v>80</v>
      </c>
    </row>
    <row r="36" ht="14.25" spans="1:8">
      <c r="A36" s="2" t="s">
        <v>99</v>
      </c>
      <c r="B36" s="5">
        <v>64</v>
      </c>
      <c r="C36" s="5" t="s">
        <v>100</v>
      </c>
      <c r="D36" s="5" t="s">
        <v>10</v>
      </c>
      <c r="E36" s="5" t="s">
        <v>101</v>
      </c>
      <c r="F36" s="5" t="s">
        <v>12</v>
      </c>
      <c r="G36" s="2"/>
      <c r="H36" s="4">
        <v>200</v>
      </c>
    </row>
    <row r="37" ht="14.25" spans="1:8">
      <c r="A37" s="2" t="s">
        <v>102</v>
      </c>
      <c r="B37" s="5">
        <v>69</v>
      </c>
      <c r="C37" s="5" t="s">
        <v>103</v>
      </c>
      <c r="D37" s="5" t="s">
        <v>10</v>
      </c>
      <c r="E37" s="5" t="s">
        <v>104</v>
      </c>
      <c r="F37" s="5" t="s">
        <v>105</v>
      </c>
      <c r="G37" s="2"/>
      <c r="H37" s="4">
        <v>100</v>
      </c>
    </row>
    <row r="38" ht="48" spans="1:8">
      <c r="A38" s="2" t="s">
        <v>106</v>
      </c>
      <c r="B38" s="5">
        <v>70</v>
      </c>
      <c r="C38" s="7" t="s">
        <v>107</v>
      </c>
      <c r="D38" s="5" t="s">
        <v>10</v>
      </c>
      <c r="E38" s="5" t="s">
        <v>108</v>
      </c>
      <c r="F38" s="5" t="s">
        <v>109</v>
      </c>
      <c r="G38" s="2"/>
      <c r="H38" s="4">
        <v>4</v>
      </c>
    </row>
    <row r="39" ht="14.25" spans="1:8">
      <c r="A39" s="2" t="s">
        <v>110</v>
      </c>
      <c r="B39" s="5">
        <v>72</v>
      </c>
      <c r="C39" s="5" t="s">
        <v>107</v>
      </c>
      <c r="D39" s="5" t="s">
        <v>10</v>
      </c>
      <c r="E39" s="5" t="s">
        <v>111</v>
      </c>
      <c r="F39" s="7" t="s">
        <v>112</v>
      </c>
      <c r="G39" s="2"/>
      <c r="H39" s="4">
        <v>865</v>
      </c>
    </row>
    <row r="40" ht="14.25" spans="1:8">
      <c r="A40" s="2" t="s">
        <v>113</v>
      </c>
      <c r="B40" s="5">
        <v>73</v>
      </c>
      <c r="C40" s="5" t="s">
        <v>107</v>
      </c>
      <c r="D40" s="5" t="s">
        <v>10</v>
      </c>
      <c r="E40" s="7" t="s">
        <v>114</v>
      </c>
      <c r="F40" s="7" t="s">
        <v>112</v>
      </c>
      <c r="G40" s="2"/>
      <c r="H40" s="4">
        <v>160</v>
      </c>
    </row>
    <row r="41" ht="14.25" spans="1:8">
      <c r="A41" s="2" t="s">
        <v>115</v>
      </c>
      <c r="B41" s="5">
        <v>74</v>
      </c>
      <c r="C41" s="7" t="s">
        <v>107</v>
      </c>
      <c r="D41" s="5" t="s">
        <v>10</v>
      </c>
      <c r="E41" s="5" t="s">
        <v>116</v>
      </c>
      <c r="F41" s="7" t="s">
        <v>112</v>
      </c>
      <c r="G41" s="2"/>
      <c r="H41" s="4">
        <v>1035</v>
      </c>
    </row>
    <row r="42" ht="24" spans="1:8">
      <c r="A42" s="2" t="s">
        <v>117</v>
      </c>
      <c r="B42" s="5">
        <v>75</v>
      </c>
      <c r="C42" s="7" t="s">
        <v>107</v>
      </c>
      <c r="D42" s="5" t="s">
        <v>10</v>
      </c>
      <c r="E42" s="5" t="s">
        <v>118</v>
      </c>
      <c r="F42" s="7" t="s">
        <v>112</v>
      </c>
      <c r="G42" s="2"/>
      <c r="H42" s="4">
        <v>112</v>
      </c>
    </row>
    <row r="43" ht="14.25" spans="1:8">
      <c r="A43" s="2" t="s">
        <v>119</v>
      </c>
      <c r="B43" s="5">
        <v>76</v>
      </c>
      <c r="C43" s="3" t="s">
        <v>107</v>
      </c>
      <c r="D43" s="5" t="s">
        <v>10</v>
      </c>
      <c r="E43" s="3" t="s">
        <v>120</v>
      </c>
      <c r="F43" s="3" t="s">
        <v>121</v>
      </c>
      <c r="G43" s="2"/>
      <c r="H43" s="4">
        <v>150</v>
      </c>
    </row>
    <row r="44" ht="48" spans="1:8">
      <c r="A44" s="2" t="s">
        <v>122</v>
      </c>
      <c r="B44" s="5">
        <v>77</v>
      </c>
      <c r="C44" s="3" t="s">
        <v>107</v>
      </c>
      <c r="D44" s="5" t="s">
        <v>10</v>
      </c>
      <c r="E44" s="3" t="s">
        <v>123</v>
      </c>
      <c r="F44" s="3" t="s">
        <v>12</v>
      </c>
      <c r="G44" s="2"/>
      <c r="H44" s="4">
        <v>100</v>
      </c>
    </row>
    <row r="45" ht="24" spans="1:8">
      <c r="A45" s="2" t="s">
        <v>124</v>
      </c>
      <c r="B45" s="5">
        <v>78</v>
      </c>
      <c r="C45" s="3" t="s">
        <v>107</v>
      </c>
      <c r="D45" s="5" t="s">
        <v>10</v>
      </c>
      <c r="E45" s="3" t="s">
        <v>125</v>
      </c>
      <c r="F45" s="3" t="s">
        <v>12</v>
      </c>
      <c r="G45" s="2"/>
      <c r="H45" s="4">
        <v>112</v>
      </c>
    </row>
    <row r="46" ht="75" spans="1:8">
      <c r="A46" s="2" t="s">
        <v>126</v>
      </c>
      <c r="B46" s="5">
        <v>79</v>
      </c>
      <c r="C46" s="2" t="s">
        <v>127</v>
      </c>
      <c r="D46" s="5" t="s">
        <v>10</v>
      </c>
      <c r="E46" s="2" t="s">
        <v>128</v>
      </c>
      <c r="F46" s="2" t="s">
        <v>12</v>
      </c>
      <c r="G46" s="2" t="str">
        <f>_xlfn.DISPIMG("ID_482A6B972E0A4B869038E619DF33320B",1)</f>
        <v>=DISPIMG("ID_482A6B972E0A4B869038E619DF33320B",1)</v>
      </c>
      <c r="H46" s="4">
        <v>2</v>
      </c>
    </row>
    <row r="47" ht="14.25" spans="1:8">
      <c r="A47" s="2" t="s">
        <v>129</v>
      </c>
      <c r="B47" s="5">
        <v>82</v>
      </c>
      <c r="C47" s="2" t="s">
        <v>130</v>
      </c>
      <c r="D47" s="5" t="s">
        <v>10</v>
      </c>
      <c r="E47" s="2" t="s">
        <v>131</v>
      </c>
      <c r="F47" s="2" t="s">
        <v>105</v>
      </c>
      <c r="G47" s="2"/>
      <c r="H47" s="4">
        <v>5</v>
      </c>
    </row>
    <row r="48" ht="68.2" spans="1:8">
      <c r="A48" s="2" t="s">
        <v>132</v>
      </c>
      <c r="B48" s="5">
        <v>88</v>
      </c>
      <c r="C48" s="3" t="s">
        <v>133</v>
      </c>
      <c r="D48" s="5" t="s">
        <v>10</v>
      </c>
      <c r="E48" s="3" t="s">
        <v>134</v>
      </c>
      <c r="F48" s="3" t="s">
        <v>12</v>
      </c>
      <c r="G48" s="2" t="str">
        <f>_xlfn.DISPIMG("ID_64E1C77EAAF5480584593D9EB8BF311F",1)</f>
        <v>=DISPIMG("ID_64E1C77EAAF5480584593D9EB8BF311F",1)</v>
      </c>
      <c r="H48" s="4">
        <v>15</v>
      </c>
    </row>
    <row r="49" ht="14.25" spans="1:8">
      <c r="A49" s="2" t="s">
        <v>135</v>
      </c>
      <c r="B49" s="5">
        <v>89</v>
      </c>
      <c r="C49" s="2" t="s">
        <v>136</v>
      </c>
      <c r="D49" s="5" t="s">
        <v>10</v>
      </c>
      <c r="E49" s="2" t="s">
        <v>137</v>
      </c>
      <c r="F49" s="2" t="s">
        <v>12</v>
      </c>
      <c r="G49" s="2"/>
      <c r="H49" s="4">
        <v>2</v>
      </c>
    </row>
    <row r="50" ht="48" spans="1:8">
      <c r="A50" s="2" t="s">
        <v>138</v>
      </c>
      <c r="B50" s="5">
        <v>90</v>
      </c>
      <c r="C50" s="5" t="s">
        <v>139</v>
      </c>
      <c r="D50" s="5" t="s">
        <v>10</v>
      </c>
      <c r="E50" s="5" t="s">
        <v>140</v>
      </c>
      <c r="F50" s="5" t="s">
        <v>12</v>
      </c>
      <c r="G50" s="2"/>
      <c r="H50" s="4">
        <v>8</v>
      </c>
    </row>
    <row r="51" ht="24" spans="1:8">
      <c r="A51" s="2" t="s">
        <v>141</v>
      </c>
      <c r="B51" s="5">
        <v>91</v>
      </c>
      <c r="C51" s="5" t="s">
        <v>142</v>
      </c>
      <c r="D51" s="5" t="s">
        <v>10</v>
      </c>
      <c r="E51" s="5" t="s">
        <v>143</v>
      </c>
      <c r="F51" s="5" t="s">
        <v>109</v>
      </c>
      <c r="G51" s="2"/>
      <c r="H51" s="4">
        <v>3</v>
      </c>
    </row>
    <row r="52" ht="24" spans="1:8">
      <c r="A52" s="2" t="s">
        <v>144</v>
      </c>
      <c r="B52" s="5">
        <v>92</v>
      </c>
      <c r="C52" s="3" t="s">
        <v>145</v>
      </c>
      <c r="D52" s="5" t="s">
        <v>10</v>
      </c>
      <c r="E52" s="5" t="s">
        <v>146</v>
      </c>
      <c r="F52" s="5" t="s">
        <v>12</v>
      </c>
      <c r="G52" s="2"/>
      <c r="H52" s="4">
        <v>500</v>
      </c>
    </row>
    <row r="53" ht="24" spans="1:8">
      <c r="A53" s="2" t="s">
        <v>147</v>
      </c>
      <c r="B53" s="5">
        <v>93</v>
      </c>
      <c r="C53" s="3" t="s">
        <v>145</v>
      </c>
      <c r="D53" s="5" t="s">
        <v>10</v>
      </c>
      <c r="E53" s="5" t="s">
        <v>148</v>
      </c>
      <c r="F53" s="5" t="s">
        <v>12</v>
      </c>
      <c r="G53" s="2"/>
      <c r="H53" s="4">
        <v>300</v>
      </c>
    </row>
    <row r="54" ht="24" spans="1:8">
      <c r="A54" s="2" t="s">
        <v>149</v>
      </c>
      <c r="B54" s="5">
        <v>94</v>
      </c>
      <c r="C54" s="3" t="s">
        <v>145</v>
      </c>
      <c r="D54" s="5" t="s">
        <v>10</v>
      </c>
      <c r="E54" s="5" t="s">
        <v>150</v>
      </c>
      <c r="F54" s="5" t="s">
        <v>12</v>
      </c>
      <c r="G54" s="2"/>
      <c r="H54" s="4">
        <v>300</v>
      </c>
    </row>
    <row r="55" ht="24" spans="1:8">
      <c r="A55" s="2" t="s">
        <v>151</v>
      </c>
      <c r="B55" s="5">
        <v>97</v>
      </c>
      <c r="C55" s="3" t="s">
        <v>145</v>
      </c>
      <c r="D55" s="5" t="s">
        <v>10</v>
      </c>
      <c r="E55" s="5" t="s">
        <v>152</v>
      </c>
      <c r="F55" s="5" t="s">
        <v>12</v>
      </c>
      <c r="G55" s="2"/>
      <c r="H55" s="4">
        <v>500</v>
      </c>
    </row>
    <row r="56" ht="14.25" spans="1:8">
      <c r="A56" s="2" t="s">
        <v>153</v>
      </c>
      <c r="B56" s="5">
        <v>101</v>
      </c>
      <c r="C56" s="3" t="s">
        <v>145</v>
      </c>
      <c r="D56" s="5" t="s">
        <v>10</v>
      </c>
      <c r="E56" s="6" t="s">
        <v>154</v>
      </c>
      <c r="F56" s="3" t="s">
        <v>12</v>
      </c>
      <c r="G56" s="2"/>
      <c r="H56" s="4">
        <v>500</v>
      </c>
    </row>
    <row r="57" ht="36" spans="1:8">
      <c r="A57" s="2" t="s">
        <v>155</v>
      </c>
      <c r="B57" s="5">
        <v>102</v>
      </c>
      <c r="C57" s="5" t="s">
        <v>156</v>
      </c>
      <c r="D57" s="5" t="s">
        <v>10</v>
      </c>
      <c r="E57" s="5" t="s">
        <v>157</v>
      </c>
      <c r="F57" s="5" t="s">
        <v>31</v>
      </c>
      <c r="G57" s="2"/>
      <c r="H57" s="4">
        <v>500</v>
      </c>
    </row>
    <row r="58" ht="36" spans="1:8">
      <c r="A58" s="2" t="s">
        <v>158</v>
      </c>
      <c r="B58" s="5">
        <v>103</v>
      </c>
      <c r="C58" s="5" t="s">
        <v>156</v>
      </c>
      <c r="D58" s="5" t="s">
        <v>10</v>
      </c>
      <c r="E58" s="5" t="s">
        <v>159</v>
      </c>
      <c r="F58" s="5" t="s">
        <v>31</v>
      </c>
      <c r="G58" s="2"/>
      <c r="H58" s="4">
        <v>500</v>
      </c>
    </row>
    <row r="59" ht="36" spans="1:8">
      <c r="A59" s="2" t="s">
        <v>160</v>
      </c>
      <c r="B59" s="5">
        <v>106</v>
      </c>
      <c r="C59" s="5" t="s">
        <v>161</v>
      </c>
      <c r="D59" s="5" t="s">
        <v>10</v>
      </c>
      <c r="E59" s="5" t="s">
        <v>162</v>
      </c>
      <c r="F59" s="7" t="s">
        <v>12</v>
      </c>
      <c r="G59" s="2"/>
      <c r="H59" s="4">
        <v>30</v>
      </c>
    </row>
    <row r="60" ht="36" spans="1:8">
      <c r="A60" s="2" t="s">
        <v>163</v>
      </c>
      <c r="B60" s="5">
        <v>107</v>
      </c>
      <c r="C60" s="5" t="s">
        <v>161</v>
      </c>
      <c r="D60" s="5" t="s">
        <v>10</v>
      </c>
      <c r="E60" s="5" t="s">
        <v>164</v>
      </c>
      <c r="F60" s="7" t="s">
        <v>12</v>
      </c>
      <c r="G60" s="2"/>
      <c r="H60" s="4">
        <v>30</v>
      </c>
    </row>
    <row r="61" ht="36" spans="1:8">
      <c r="A61" s="2" t="s">
        <v>165</v>
      </c>
      <c r="B61" s="5">
        <v>108</v>
      </c>
      <c r="C61" s="5" t="s">
        <v>161</v>
      </c>
      <c r="D61" s="5" t="s">
        <v>10</v>
      </c>
      <c r="E61" s="5" t="s">
        <v>166</v>
      </c>
      <c r="F61" s="7" t="s">
        <v>12</v>
      </c>
      <c r="G61" s="2"/>
      <c r="H61" s="4">
        <v>30</v>
      </c>
    </row>
    <row r="62" ht="36" spans="1:8">
      <c r="A62" s="2" t="s">
        <v>167</v>
      </c>
      <c r="B62" s="5">
        <v>111</v>
      </c>
      <c r="C62" s="2" t="s">
        <v>168</v>
      </c>
      <c r="D62" s="5" t="s">
        <v>10</v>
      </c>
      <c r="E62" s="3" t="s">
        <v>169</v>
      </c>
      <c r="F62" s="8" t="s">
        <v>170</v>
      </c>
      <c r="G62" s="2"/>
      <c r="H62" s="4">
        <v>6</v>
      </c>
    </row>
    <row r="63" ht="24" spans="1:8">
      <c r="A63" s="2" t="s">
        <v>171</v>
      </c>
      <c r="B63" s="5">
        <v>113</v>
      </c>
      <c r="C63" s="5" t="s">
        <v>172</v>
      </c>
      <c r="D63" s="5" t="s">
        <v>10</v>
      </c>
      <c r="E63" s="5" t="s">
        <v>173</v>
      </c>
      <c r="F63" s="5" t="s">
        <v>12</v>
      </c>
      <c r="G63" s="2"/>
      <c r="H63" s="4">
        <v>120</v>
      </c>
    </row>
    <row r="64" ht="14.25" spans="1:8">
      <c r="A64" s="2" t="s">
        <v>174</v>
      </c>
      <c r="B64" s="5">
        <v>114</v>
      </c>
      <c r="C64" s="5" t="s">
        <v>175</v>
      </c>
      <c r="D64" s="5" t="s">
        <v>10</v>
      </c>
      <c r="E64" s="5" t="s">
        <v>176</v>
      </c>
      <c r="F64" s="5" t="s">
        <v>12</v>
      </c>
      <c r="G64" s="2"/>
      <c r="H64" s="4">
        <v>2</v>
      </c>
    </row>
    <row r="65" ht="14.25" spans="1:8">
      <c r="A65" s="2" t="s">
        <v>177</v>
      </c>
      <c r="B65" s="5">
        <v>115</v>
      </c>
      <c r="C65" s="5" t="s">
        <v>178</v>
      </c>
      <c r="D65" s="5" t="s">
        <v>10</v>
      </c>
      <c r="E65" s="5" t="s">
        <v>179</v>
      </c>
      <c r="F65" s="5" t="s">
        <v>12</v>
      </c>
      <c r="G65" s="2"/>
      <c r="H65" s="4">
        <v>1</v>
      </c>
    </row>
    <row r="66" ht="14.25" spans="1:8">
      <c r="A66" s="2" t="s">
        <v>180</v>
      </c>
      <c r="B66" s="5">
        <v>118</v>
      </c>
      <c r="C66" s="2" t="s">
        <v>181</v>
      </c>
      <c r="D66" s="5" t="s">
        <v>10</v>
      </c>
      <c r="E66" s="2" t="s">
        <v>182</v>
      </c>
      <c r="F66" s="2" t="s">
        <v>105</v>
      </c>
      <c r="G66" s="2"/>
      <c r="H66" s="4">
        <v>20</v>
      </c>
    </row>
    <row r="67" ht="14.25" spans="1:8">
      <c r="A67" s="2" t="s">
        <v>183</v>
      </c>
      <c r="B67" s="5">
        <v>120</v>
      </c>
      <c r="C67" s="3" t="s">
        <v>184</v>
      </c>
      <c r="D67" s="5" t="s">
        <v>10</v>
      </c>
      <c r="E67" s="6" t="s">
        <v>185</v>
      </c>
      <c r="F67" s="2" t="s">
        <v>12</v>
      </c>
      <c r="G67" s="2"/>
      <c r="H67" s="4">
        <v>10</v>
      </c>
    </row>
    <row r="68" ht="36" spans="1:8">
      <c r="A68" s="2" t="s">
        <v>186</v>
      </c>
      <c r="B68" s="5">
        <v>122</v>
      </c>
      <c r="C68" s="7" t="s">
        <v>187</v>
      </c>
      <c r="D68" s="5" t="s">
        <v>10</v>
      </c>
      <c r="E68" s="5" t="s">
        <v>188</v>
      </c>
      <c r="F68" s="5" t="s">
        <v>189</v>
      </c>
      <c r="G68" s="2"/>
      <c r="H68" s="4">
        <v>10</v>
      </c>
    </row>
    <row r="69" ht="24" spans="1:8">
      <c r="A69" s="2" t="s">
        <v>190</v>
      </c>
      <c r="B69" s="5">
        <v>124</v>
      </c>
      <c r="C69" s="5" t="s">
        <v>191</v>
      </c>
      <c r="D69" s="5" t="s">
        <v>10</v>
      </c>
      <c r="E69" s="5" t="s">
        <v>192</v>
      </c>
      <c r="F69" s="5" t="s">
        <v>12</v>
      </c>
      <c r="G69" s="2"/>
      <c r="H69" s="4">
        <v>35</v>
      </c>
    </row>
    <row r="70" ht="24" spans="1:8">
      <c r="A70" s="2" t="s">
        <v>193</v>
      </c>
      <c r="B70" s="5">
        <v>125</v>
      </c>
      <c r="C70" s="5" t="s">
        <v>194</v>
      </c>
      <c r="D70" s="5" t="s">
        <v>10</v>
      </c>
      <c r="E70" s="5" t="s">
        <v>195</v>
      </c>
      <c r="F70" s="5" t="s">
        <v>109</v>
      </c>
      <c r="G70" s="2"/>
      <c r="H70" s="4">
        <v>45</v>
      </c>
    </row>
    <row r="71" ht="14.25" spans="1:8">
      <c r="A71" s="2" t="s">
        <v>196</v>
      </c>
      <c r="B71" s="5">
        <v>129</v>
      </c>
      <c r="C71" s="2" t="s">
        <v>197</v>
      </c>
      <c r="D71" s="5" t="s">
        <v>10</v>
      </c>
      <c r="E71" s="2" t="s">
        <v>198</v>
      </c>
      <c r="F71" s="2" t="s">
        <v>109</v>
      </c>
      <c r="G71" s="2"/>
      <c r="H71" s="4">
        <v>30</v>
      </c>
    </row>
    <row r="72" ht="14.25" spans="1:8">
      <c r="A72" s="2" t="s">
        <v>199</v>
      </c>
      <c r="B72" s="5">
        <v>135</v>
      </c>
      <c r="C72" s="5" t="s">
        <v>200</v>
      </c>
      <c r="D72" s="5" t="s">
        <v>10</v>
      </c>
      <c r="E72" s="7" t="s">
        <v>201</v>
      </c>
      <c r="F72" s="7" t="s">
        <v>109</v>
      </c>
      <c r="G72" s="2"/>
      <c r="H72" s="4">
        <v>50</v>
      </c>
    </row>
    <row r="73" ht="14.25" spans="1:8">
      <c r="A73" s="2" t="s">
        <v>202</v>
      </c>
      <c r="B73" s="5">
        <v>136</v>
      </c>
      <c r="C73" s="5" t="s">
        <v>203</v>
      </c>
      <c r="D73" s="5" t="s">
        <v>10</v>
      </c>
      <c r="E73" s="5" t="s">
        <v>204</v>
      </c>
      <c r="F73" s="5" t="s">
        <v>12</v>
      </c>
      <c r="G73" s="2"/>
      <c r="H73" s="4">
        <v>400</v>
      </c>
    </row>
    <row r="74" ht="14.25" spans="1:8">
      <c r="A74" s="2" t="s">
        <v>205</v>
      </c>
      <c r="B74" s="5">
        <v>137</v>
      </c>
      <c r="C74" s="5" t="s">
        <v>203</v>
      </c>
      <c r="D74" s="5" t="s">
        <v>10</v>
      </c>
      <c r="E74" s="5" t="s">
        <v>206</v>
      </c>
      <c r="F74" s="5" t="s">
        <v>12</v>
      </c>
      <c r="G74" s="2"/>
      <c r="H74" s="4">
        <v>200</v>
      </c>
    </row>
    <row r="75" ht="14.25" spans="1:8">
      <c r="A75" s="2" t="s">
        <v>207</v>
      </c>
      <c r="B75" s="5">
        <v>138</v>
      </c>
      <c r="C75" s="5" t="s">
        <v>203</v>
      </c>
      <c r="D75" s="5" t="s">
        <v>10</v>
      </c>
      <c r="E75" s="5" t="s">
        <v>208</v>
      </c>
      <c r="F75" s="5" t="s">
        <v>12</v>
      </c>
      <c r="G75" s="2"/>
      <c r="H75" s="4">
        <v>100</v>
      </c>
    </row>
    <row r="76" ht="14.25" spans="1:8">
      <c r="A76" s="2" t="s">
        <v>209</v>
      </c>
      <c r="B76" s="5">
        <v>139</v>
      </c>
      <c r="C76" s="5" t="s">
        <v>203</v>
      </c>
      <c r="D76" s="5" t="s">
        <v>10</v>
      </c>
      <c r="E76" s="5" t="s">
        <v>210</v>
      </c>
      <c r="F76" s="5" t="s">
        <v>12</v>
      </c>
      <c r="G76" s="2"/>
      <c r="H76" s="4">
        <v>100</v>
      </c>
    </row>
    <row r="77" ht="14.25" spans="1:8">
      <c r="A77" s="2" t="s">
        <v>211</v>
      </c>
      <c r="B77" s="5">
        <v>140</v>
      </c>
      <c r="C77" s="5" t="s">
        <v>203</v>
      </c>
      <c r="D77" s="5" t="s">
        <v>10</v>
      </c>
      <c r="E77" s="5" t="s">
        <v>212</v>
      </c>
      <c r="F77" s="5" t="s">
        <v>12</v>
      </c>
      <c r="G77" s="2"/>
      <c r="H77" s="4">
        <v>100</v>
      </c>
    </row>
    <row r="78" ht="14.25" spans="1:8">
      <c r="A78" s="2" t="s">
        <v>213</v>
      </c>
      <c r="B78" s="5">
        <v>141</v>
      </c>
      <c r="C78" s="5" t="s">
        <v>203</v>
      </c>
      <c r="D78" s="5" t="s">
        <v>10</v>
      </c>
      <c r="E78" s="5" t="s">
        <v>214</v>
      </c>
      <c r="F78" s="5" t="s">
        <v>12</v>
      </c>
      <c r="G78" s="2"/>
      <c r="H78" s="4">
        <v>100</v>
      </c>
    </row>
    <row r="79" ht="14.25" spans="1:8">
      <c r="A79" s="2" t="s">
        <v>215</v>
      </c>
      <c r="B79" s="5">
        <v>143</v>
      </c>
      <c r="C79" s="5" t="s">
        <v>203</v>
      </c>
      <c r="D79" s="5" t="s">
        <v>10</v>
      </c>
      <c r="E79" s="5" t="s">
        <v>216</v>
      </c>
      <c r="F79" s="5" t="s">
        <v>12</v>
      </c>
      <c r="G79" s="2"/>
      <c r="H79" s="4">
        <v>400</v>
      </c>
    </row>
    <row r="80" ht="24" spans="1:8">
      <c r="A80" s="2" t="s">
        <v>217</v>
      </c>
      <c r="B80" s="5">
        <v>148</v>
      </c>
      <c r="C80" s="5" t="s">
        <v>218</v>
      </c>
      <c r="D80" s="5" t="s">
        <v>10</v>
      </c>
      <c r="E80" s="5" t="s">
        <v>219</v>
      </c>
      <c r="F80" s="5" t="s">
        <v>12</v>
      </c>
      <c r="G80" s="2"/>
      <c r="H80" s="4">
        <v>300</v>
      </c>
    </row>
    <row r="81" ht="14.25" spans="1:8">
      <c r="A81" s="2" t="s">
        <v>220</v>
      </c>
      <c r="B81" s="5">
        <v>151</v>
      </c>
      <c r="C81" s="5" t="s">
        <v>221</v>
      </c>
      <c r="D81" s="5" t="s">
        <v>10</v>
      </c>
      <c r="E81" s="5" t="s">
        <v>222</v>
      </c>
      <c r="F81" s="5" t="s">
        <v>12</v>
      </c>
      <c r="G81" s="2"/>
      <c r="H81" s="4">
        <v>200</v>
      </c>
    </row>
    <row r="82" ht="24" spans="1:8">
      <c r="A82" s="2" t="s">
        <v>223</v>
      </c>
      <c r="B82" s="5">
        <v>152</v>
      </c>
      <c r="C82" s="2" t="s">
        <v>224</v>
      </c>
      <c r="D82" s="5" t="s">
        <v>10</v>
      </c>
      <c r="E82" s="3" t="s">
        <v>225</v>
      </c>
      <c r="F82" s="2" t="s">
        <v>170</v>
      </c>
      <c r="G82" s="2"/>
      <c r="H82" s="4">
        <v>8</v>
      </c>
    </row>
    <row r="83" ht="36" spans="1:8">
      <c r="A83" s="2" t="s">
        <v>226</v>
      </c>
      <c r="B83" s="5">
        <v>154</v>
      </c>
      <c r="C83" s="5" t="s">
        <v>227</v>
      </c>
      <c r="D83" s="5" t="s">
        <v>10</v>
      </c>
      <c r="E83" s="5" t="s">
        <v>228</v>
      </c>
      <c r="F83" s="5" t="s">
        <v>12</v>
      </c>
      <c r="G83" s="2"/>
      <c r="H83" s="4">
        <v>600</v>
      </c>
    </row>
    <row r="84" ht="14.25" spans="1:8">
      <c r="A84" s="2" t="s">
        <v>229</v>
      </c>
      <c r="B84" s="5">
        <v>156</v>
      </c>
      <c r="C84" s="5" t="s">
        <v>230</v>
      </c>
      <c r="D84" s="5" t="s">
        <v>10</v>
      </c>
      <c r="E84" s="5" t="s">
        <v>231</v>
      </c>
      <c r="F84" s="5" t="s">
        <v>12</v>
      </c>
      <c r="G84" s="2"/>
      <c r="H84" s="4">
        <v>6</v>
      </c>
    </row>
    <row r="85" ht="14.25" spans="1:8">
      <c r="A85" s="2" t="s">
        <v>232</v>
      </c>
      <c r="B85" s="5">
        <v>158</v>
      </c>
      <c r="C85" s="5" t="s">
        <v>233</v>
      </c>
      <c r="D85" s="5" t="s">
        <v>10</v>
      </c>
      <c r="E85" s="5">
        <v>7805</v>
      </c>
      <c r="F85" s="7" t="s">
        <v>12</v>
      </c>
      <c r="G85" s="2"/>
      <c r="H85" s="4">
        <v>50</v>
      </c>
    </row>
    <row r="86" ht="14.25" spans="1:8">
      <c r="A86" s="2" t="s">
        <v>234</v>
      </c>
      <c r="B86" s="5">
        <v>159</v>
      </c>
      <c r="C86" s="5" t="s">
        <v>233</v>
      </c>
      <c r="D86" s="5" t="s">
        <v>10</v>
      </c>
      <c r="E86" s="5">
        <v>7812</v>
      </c>
      <c r="F86" s="7" t="s">
        <v>12</v>
      </c>
      <c r="G86" s="2"/>
      <c r="H86" s="4">
        <v>50</v>
      </c>
    </row>
    <row r="87" ht="14.25" spans="1:8">
      <c r="A87" s="2" t="s">
        <v>235</v>
      </c>
      <c r="B87" s="5">
        <v>160</v>
      </c>
      <c r="C87" s="5" t="s">
        <v>233</v>
      </c>
      <c r="D87" s="5" t="s">
        <v>10</v>
      </c>
      <c r="E87" s="5">
        <v>7815</v>
      </c>
      <c r="F87" s="7" t="s">
        <v>12</v>
      </c>
      <c r="G87" s="2"/>
      <c r="H87" s="4">
        <v>50</v>
      </c>
    </row>
    <row r="88" ht="14.25" spans="1:8">
      <c r="A88" s="2" t="s">
        <v>236</v>
      </c>
      <c r="B88" s="5">
        <v>161</v>
      </c>
      <c r="C88" s="5" t="s">
        <v>233</v>
      </c>
      <c r="D88" s="5" t="s">
        <v>10</v>
      </c>
      <c r="E88" s="5">
        <v>7824</v>
      </c>
      <c r="F88" s="7" t="s">
        <v>12</v>
      </c>
      <c r="G88" s="2"/>
      <c r="H88" s="4">
        <v>50</v>
      </c>
    </row>
    <row r="89" ht="14.25" spans="1:8">
      <c r="A89" s="2" t="s">
        <v>237</v>
      </c>
      <c r="B89" s="5">
        <v>162</v>
      </c>
      <c r="C89" s="5" t="s">
        <v>233</v>
      </c>
      <c r="D89" s="5" t="s">
        <v>10</v>
      </c>
      <c r="E89" s="5">
        <v>7912</v>
      </c>
      <c r="F89" s="7" t="s">
        <v>12</v>
      </c>
      <c r="G89" s="2"/>
      <c r="H89" s="4">
        <v>50</v>
      </c>
    </row>
    <row r="90" ht="14.25" spans="1:8">
      <c r="A90" s="2" t="s">
        <v>238</v>
      </c>
      <c r="B90" s="5">
        <v>163</v>
      </c>
      <c r="C90" s="5" t="s">
        <v>233</v>
      </c>
      <c r="D90" s="5" t="s">
        <v>10</v>
      </c>
      <c r="E90" s="5">
        <v>7915</v>
      </c>
      <c r="F90" s="7" t="s">
        <v>12</v>
      </c>
      <c r="G90" s="2"/>
      <c r="H90" s="4">
        <v>50</v>
      </c>
    </row>
    <row r="91" ht="14.25" spans="1:8">
      <c r="A91" s="2" t="s">
        <v>239</v>
      </c>
      <c r="B91" s="5">
        <v>164</v>
      </c>
      <c r="C91" s="5" t="s">
        <v>233</v>
      </c>
      <c r="D91" s="5" t="s">
        <v>10</v>
      </c>
      <c r="E91" s="5" t="s">
        <v>240</v>
      </c>
      <c r="F91" s="7" t="s">
        <v>12</v>
      </c>
      <c r="G91" s="2"/>
      <c r="H91" s="4">
        <v>50</v>
      </c>
    </row>
    <row r="92" ht="14.25" spans="1:8">
      <c r="A92" s="2" t="s">
        <v>241</v>
      </c>
      <c r="B92" s="5">
        <v>167</v>
      </c>
      <c r="C92" s="5" t="s">
        <v>242</v>
      </c>
      <c r="D92" s="5" t="s">
        <v>10</v>
      </c>
      <c r="E92" s="5" t="s">
        <v>243</v>
      </c>
      <c r="F92" s="5" t="s">
        <v>12</v>
      </c>
      <c r="G92" s="2"/>
      <c r="H92" s="4">
        <v>14</v>
      </c>
    </row>
    <row r="93" ht="14.25" spans="1:8">
      <c r="A93" s="2" t="s">
        <v>244</v>
      </c>
      <c r="B93" s="5">
        <v>169</v>
      </c>
      <c r="C93" s="3" t="s">
        <v>245</v>
      </c>
      <c r="D93" s="5" t="s">
        <v>10</v>
      </c>
      <c r="E93" s="3" t="s">
        <v>246</v>
      </c>
      <c r="F93" s="3" t="s">
        <v>12</v>
      </c>
      <c r="G93" s="2"/>
      <c r="H93" s="4">
        <v>6</v>
      </c>
    </row>
    <row r="94" ht="14.25" spans="1:8">
      <c r="A94" s="2" t="s">
        <v>247</v>
      </c>
      <c r="B94" s="5">
        <v>170</v>
      </c>
      <c r="C94" s="2" t="s">
        <v>248</v>
      </c>
      <c r="D94" s="5" t="s">
        <v>10</v>
      </c>
      <c r="E94" s="2" t="s">
        <v>249</v>
      </c>
      <c r="F94" s="2" t="s">
        <v>105</v>
      </c>
      <c r="G94" s="2"/>
      <c r="H94" s="4">
        <v>10</v>
      </c>
    </row>
    <row r="95" ht="14.25" spans="1:8">
      <c r="A95" s="2" t="s">
        <v>250</v>
      </c>
      <c r="B95" s="5">
        <v>171</v>
      </c>
      <c r="C95" s="2" t="s">
        <v>248</v>
      </c>
      <c r="D95" s="5" t="s">
        <v>10</v>
      </c>
      <c r="E95" s="2" t="s">
        <v>251</v>
      </c>
      <c r="F95" s="2" t="s">
        <v>105</v>
      </c>
      <c r="G95" s="2"/>
      <c r="H95" s="4">
        <v>10</v>
      </c>
    </row>
    <row r="96" ht="14.25" spans="1:8">
      <c r="A96" s="2" t="s">
        <v>252</v>
      </c>
      <c r="B96" s="5">
        <v>174</v>
      </c>
      <c r="C96" s="2" t="s">
        <v>253</v>
      </c>
      <c r="D96" s="5" t="s">
        <v>10</v>
      </c>
      <c r="E96" s="2" t="s">
        <v>254</v>
      </c>
      <c r="F96" s="2" t="s">
        <v>31</v>
      </c>
      <c r="G96" s="2"/>
      <c r="H96" s="4">
        <v>50</v>
      </c>
    </row>
    <row r="97" ht="14.25" spans="1:8">
      <c r="A97" s="2" t="s">
        <v>255</v>
      </c>
      <c r="B97" s="5">
        <v>175</v>
      </c>
      <c r="C97" s="5" t="s">
        <v>256</v>
      </c>
      <c r="D97" s="5" t="s">
        <v>10</v>
      </c>
      <c r="E97" s="5" t="s">
        <v>257</v>
      </c>
      <c r="F97" s="5" t="s">
        <v>31</v>
      </c>
      <c r="G97" s="2"/>
      <c r="H97" s="4">
        <v>50</v>
      </c>
    </row>
    <row r="98" ht="24" spans="1:8">
      <c r="A98" s="2" t="s">
        <v>258</v>
      </c>
      <c r="B98" s="5">
        <v>178</v>
      </c>
      <c r="C98" s="5" t="s">
        <v>259</v>
      </c>
      <c r="D98" s="5" t="s">
        <v>10</v>
      </c>
      <c r="E98" s="5" t="s">
        <v>260</v>
      </c>
      <c r="F98" s="5" t="s">
        <v>12</v>
      </c>
      <c r="G98" s="2"/>
      <c r="H98" s="4">
        <v>20</v>
      </c>
    </row>
    <row r="99" ht="36" spans="1:8">
      <c r="A99" s="2" t="s">
        <v>261</v>
      </c>
      <c r="B99" s="5">
        <v>179</v>
      </c>
      <c r="C99" s="5" t="s">
        <v>262</v>
      </c>
      <c r="D99" s="5" t="s">
        <v>10</v>
      </c>
      <c r="E99" s="5" t="s">
        <v>263</v>
      </c>
      <c r="F99" s="5" t="s">
        <v>109</v>
      </c>
      <c r="G99" s="2"/>
      <c r="H99" s="4">
        <v>25</v>
      </c>
    </row>
    <row r="100" ht="14.25" spans="1:8">
      <c r="A100" s="2" t="s">
        <v>264</v>
      </c>
      <c r="B100" s="5">
        <v>181</v>
      </c>
      <c r="C100" s="5" t="s">
        <v>265</v>
      </c>
      <c r="D100" s="5" t="s">
        <v>10</v>
      </c>
      <c r="E100" s="5" t="s">
        <v>266</v>
      </c>
      <c r="F100" s="5" t="s">
        <v>12</v>
      </c>
      <c r="G100" s="2"/>
      <c r="H100" s="4">
        <v>30</v>
      </c>
    </row>
    <row r="101" ht="14.25" spans="1:8">
      <c r="A101" s="2" t="s">
        <v>267</v>
      </c>
      <c r="B101" s="5">
        <v>182</v>
      </c>
      <c r="C101" s="5" t="s">
        <v>265</v>
      </c>
      <c r="D101" s="5" t="s">
        <v>10</v>
      </c>
      <c r="E101" s="5">
        <v>8237</v>
      </c>
      <c r="F101" s="5" t="s">
        <v>12</v>
      </c>
      <c r="G101" s="2"/>
      <c r="H101" s="4">
        <v>30</v>
      </c>
    </row>
    <row r="102" ht="14.25" spans="1:8">
      <c r="A102" s="2" t="s">
        <v>268</v>
      </c>
      <c r="B102" s="5">
        <v>183</v>
      </c>
      <c r="C102" s="5" t="s">
        <v>265</v>
      </c>
      <c r="D102" s="5" t="s">
        <v>10</v>
      </c>
      <c r="E102" s="5">
        <v>8088</v>
      </c>
      <c r="F102" s="5" t="s">
        <v>12</v>
      </c>
      <c r="G102" s="2"/>
      <c r="H102" s="4">
        <v>30</v>
      </c>
    </row>
    <row r="103" ht="14.25" spans="1:8">
      <c r="A103" s="2" t="s">
        <v>269</v>
      </c>
      <c r="B103" s="5">
        <v>184</v>
      </c>
      <c r="C103" s="5" t="s">
        <v>265</v>
      </c>
      <c r="D103" s="5" t="s">
        <v>10</v>
      </c>
      <c r="E103" s="5">
        <v>8155</v>
      </c>
      <c r="F103" s="5" t="s">
        <v>12</v>
      </c>
      <c r="G103" s="2"/>
      <c r="H103" s="4">
        <v>30</v>
      </c>
    </row>
    <row r="104" ht="14.25" spans="1:8">
      <c r="A104" s="2" t="s">
        <v>270</v>
      </c>
      <c r="B104" s="5">
        <v>185</v>
      </c>
      <c r="C104" s="5" t="s">
        <v>265</v>
      </c>
      <c r="D104" s="5" t="s">
        <v>10</v>
      </c>
      <c r="E104" s="5" t="s">
        <v>271</v>
      </c>
      <c r="F104" s="5" t="s">
        <v>12</v>
      </c>
      <c r="G104" s="2"/>
      <c r="H104" s="4">
        <v>30</v>
      </c>
    </row>
    <row r="105" ht="14.25" spans="1:8">
      <c r="A105" s="2" t="s">
        <v>272</v>
      </c>
      <c r="B105" s="5">
        <v>186</v>
      </c>
      <c r="C105" s="5" t="s">
        <v>265</v>
      </c>
      <c r="D105" s="5" t="s">
        <v>10</v>
      </c>
      <c r="E105" s="5" t="s">
        <v>273</v>
      </c>
      <c r="F105" s="5" t="s">
        <v>12</v>
      </c>
      <c r="G105" s="2"/>
      <c r="H105" s="4">
        <v>30</v>
      </c>
    </row>
    <row r="106" ht="14.25" spans="1:8">
      <c r="A106" s="2" t="s">
        <v>274</v>
      </c>
      <c r="B106" s="5">
        <v>187</v>
      </c>
      <c r="C106" s="5" t="s">
        <v>265</v>
      </c>
      <c r="D106" s="5" t="s">
        <v>10</v>
      </c>
      <c r="E106" s="5" t="s">
        <v>275</v>
      </c>
      <c r="F106" s="5" t="s">
        <v>12</v>
      </c>
      <c r="G106" s="2"/>
      <c r="H106" s="4">
        <v>30</v>
      </c>
    </row>
    <row r="107" ht="48" spans="1:8">
      <c r="A107" s="2" t="s">
        <v>276</v>
      </c>
      <c r="B107" s="5">
        <v>188</v>
      </c>
      <c r="C107" s="5" t="s">
        <v>265</v>
      </c>
      <c r="D107" s="5" t="s">
        <v>10</v>
      </c>
      <c r="E107" s="5" t="s">
        <v>277</v>
      </c>
      <c r="F107" s="5" t="s">
        <v>12</v>
      </c>
      <c r="G107" s="2"/>
      <c r="H107" s="4">
        <v>30</v>
      </c>
    </row>
    <row r="108" ht="14.25" spans="1:8">
      <c r="A108" s="2" t="s">
        <v>278</v>
      </c>
      <c r="B108" s="5">
        <v>189</v>
      </c>
      <c r="C108" s="5" t="s">
        <v>265</v>
      </c>
      <c r="D108" s="5" t="s">
        <v>10</v>
      </c>
      <c r="E108" s="5" t="s">
        <v>279</v>
      </c>
      <c r="F108" s="7" t="s">
        <v>12</v>
      </c>
      <c r="G108" s="2"/>
      <c r="H108" s="4">
        <v>30</v>
      </c>
    </row>
    <row r="109" ht="14.25" spans="1:8">
      <c r="A109" s="2" t="s">
        <v>280</v>
      </c>
      <c r="B109" s="5">
        <v>190</v>
      </c>
      <c r="C109" s="5" t="s">
        <v>265</v>
      </c>
      <c r="D109" s="5" t="s">
        <v>10</v>
      </c>
      <c r="E109" s="5" t="s">
        <v>281</v>
      </c>
      <c r="F109" s="7" t="s">
        <v>12</v>
      </c>
      <c r="G109" s="2"/>
      <c r="H109" s="4">
        <v>30</v>
      </c>
    </row>
    <row r="110" ht="14.25" spans="1:8">
      <c r="A110" s="2" t="s">
        <v>282</v>
      </c>
      <c r="B110" s="5">
        <v>191</v>
      </c>
      <c r="C110" s="5" t="s">
        <v>265</v>
      </c>
      <c r="D110" s="5" t="s">
        <v>10</v>
      </c>
      <c r="E110" s="5">
        <v>17324</v>
      </c>
      <c r="F110" s="7" t="s">
        <v>12</v>
      </c>
      <c r="G110" s="2"/>
      <c r="H110" s="4">
        <v>30</v>
      </c>
    </row>
    <row r="111" ht="48" spans="1:8">
      <c r="A111" s="2" t="s">
        <v>283</v>
      </c>
      <c r="B111" s="5">
        <v>192</v>
      </c>
      <c r="C111" s="5" t="s">
        <v>265</v>
      </c>
      <c r="D111" s="5" t="s">
        <v>10</v>
      </c>
      <c r="E111" s="5" t="s">
        <v>277</v>
      </c>
      <c r="F111" s="7" t="s">
        <v>12</v>
      </c>
      <c r="G111" s="2"/>
      <c r="H111" s="4">
        <v>30</v>
      </c>
    </row>
    <row r="112" ht="14.25" spans="1:8">
      <c r="A112" s="2" t="s">
        <v>284</v>
      </c>
      <c r="B112" s="5">
        <v>193</v>
      </c>
      <c r="C112" s="5" t="s">
        <v>265</v>
      </c>
      <c r="D112" s="5" t="s">
        <v>10</v>
      </c>
      <c r="E112" s="5" t="s">
        <v>285</v>
      </c>
      <c r="F112" s="7" t="s">
        <v>12</v>
      </c>
      <c r="G112" s="2"/>
      <c r="H112" s="4">
        <v>30</v>
      </c>
    </row>
    <row r="113" ht="14.25" spans="1:8">
      <c r="A113" s="2" t="s">
        <v>286</v>
      </c>
      <c r="B113" s="5">
        <v>194</v>
      </c>
      <c r="C113" s="5" t="s">
        <v>265</v>
      </c>
      <c r="D113" s="5" t="s">
        <v>10</v>
      </c>
      <c r="E113" s="5" t="s">
        <v>287</v>
      </c>
      <c r="F113" s="7" t="s">
        <v>12</v>
      </c>
      <c r="G113" s="2"/>
      <c r="H113" s="4">
        <v>30</v>
      </c>
    </row>
    <row r="114" ht="14.25" spans="1:8">
      <c r="A114" s="2" t="s">
        <v>288</v>
      </c>
      <c r="B114" s="5">
        <v>195</v>
      </c>
      <c r="C114" s="5" t="s">
        <v>289</v>
      </c>
      <c r="D114" s="5" t="s">
        <v>10</v>
      </c>
      <c r="E114" s="5" t="s">
        <v>290</v>
      </c>
      <c r="F114" s="5" t="s">
        <v>12</v>
      </c>
      <c r="G114" s="2"/>
      <c r="H114" s="4">
        <v>35</v>
      </c>
    </row>
    <row r="115" ht="14.25" spans="1:8">
      <c r="A115" s="2" t="s">
        <v>291</v>
      </c>
      <c r="B115" s="5">
        <v>200</v>
      </c>
      <c r="C115" s="2" t="s">
        <v>292</v>
      </c>
      <c r="D115" s="5" t="s">
        <v>10</v>
      </c>
      <c r="E115" s="2" t="s">
        <v>293</v>
      </c>
      <c r="F115" s="2" t="s">
        <v>12</v>
      </c>
      <c r="G115" s="2"/>
      <c r="H115" s="4">
        <v>21</v>
      </c>
    </row>
    <row r="116" ht="14.25" spans="1:8">
      <c r="A116" s="2" t="s">
        <v>294</v>
      </c>
      <c r="B116" s="5">
        <v>204</v>
      </c>
      <c r="C116" s="5" t="s">
        <v>295</v>
      </c>
      <c r="D116" s="5" t="s">
        <v>10</v>
      </c>
      <c r="E116" s="5" t="s">
        <v>296</v>
      </c>
      <c r="F116" s="5" t="s">
        <v>12</v>
      </c>
      <c r="G116" s="2"/>
      <c r="H116" s="4">
        <v>80</v>
      </c>
    </row>
    <row r="117" ht="14.25" spans="1:8">
      <c r="A117" s="2" t="s">
        <v>297</v>
      </c>
      <c r="B117" s="5">
        <v>208</v>
      </c>
      <c r="C117" s="5" t="s">
        <v>298</v>
      </c>
      <c r="D117" s="5" t="s">
        <v>10</v>
      </c>
      <c r="E117" s="5" t="s">
        <v>299</v>
      </c>
      <c r="F117" s="5" t="s">
        <v>12</v>
      </c>
      <c r="G117" s="2"/>
      <c r="H117" s="4">
        <v>100</v>
      </c>
    </row>
    <row r="118" ht="14.25" spans="1:8">
      <c r="A118" s="2" t="s">
        <v>300</v>
      </c>
      <c r="B118" s="5">
        <v>209</v>
      </c>
      <c r="C118" s="5" t="s">
        <v>298</v>
      </c>
      <c r="D118" s="5" t="s">
        <v>10</v>
      </c>
      <c r="E118" s="5" t="s">
        <v>301</v>
      </c>
      <c r="F118" s="5" t="s">
        <v>12</v>
      </c>
      <c r="G118" s="2"/>
      <c r="H118" s="4">
        <v>100</v>
      </c>
    </row>
    <row r="119" ht="48" spans="1:8">
      <c r="A119" s="2" t="s">
        <v>302</v>
      </c>
      <c r="B119" s="5">
        <v>210</v>
      </c>
      <c r="C119" s="5" t="s">
        <v>303</v>
      </c>
      <c r="D119" s="5" t="s">
        <v>10</v>
      </c>
      <c r="E119" s="5" t="s">
        <v>304</v>
      </c>
      <c r="F119" s="5" t="s">
        <v>12</v>
      </c>
      <c r="G119" s="2"/>
      <c r="H119" s="4">
        <v>500</v>
      </c>
    </row>
    <row r="120" ht="14.25" spans="1:8">
      <c r="A120" s="2" t="s">
        <v>305</v>
      </c>
      <c r="B120" s="5">
        <v>213</v>
      </c>
      <c r="C120" s="5" t="s">
        <v>306</v>
      </c>
      <c r="D120" s="5" t="s">
        <v>10</v>
      </c>
      <c r="E120" s="5" t="s">
        <v>307</v>
      </c>
      <c r="F120" s="5" t="s">
        <v>12</v>
      </c>
      <c r="G120" s="2"/>
      <c r="H120" s="4">
        <v>6</v>
      </c>
    </row>
    <row r="121" ht="24" spans="1:8">
      <c r="A121" s="2" t="s">
        <v>308</v>
      </c>
      <c r="B121" s="5">
        <v>217</v>
      </c>
      <c r="C121" s="5" t="s">
        <v>309</v>
      </c>
      <c r="D121" s="5" t="s">
        <v>10</v>
      </c>
      <c r="E121" s="5" t="s">
        <v>310</v>
      </c>
      <c r="F121" s="5" t="s">
        <v>12</v>
      </c>
      <c r="G121" s="2"/>
      <c r="H121" s="4">
        <v>80</v>
      </c>
    </row>
    <row r="122" ht="14.25" spans="1:8">
      <c r="A122" s="2" t="s">
        <v>311</v>
      </c>
      <c r="B122" s="5">
        <v>218</v>
      </c>
      <c r="C122" s="5" t="s">
        <v>312</v>
      </c>
      <c r="D122" s="5" t="s">
        <v>10</v>
      </c>
      <c r="E122" s="5"/>
      <c r="F122" s="5" t="s">
        <v>109</v>
      </c>
      <c r="G122" s="2"/>
      <c r="H122" s="4">
        <v>5</v>
      </c>
    </row>
    <row r="123" ht="14.25" spans="1:8">
      <c r="A123" s="2" t="s">
        <v>313</v>
      </c>
      <c r="B123" s="5">
        <v>222</v>
      </c>
      <c r="C123" s="5" t="s">
        <v>314</v>
      </c>
      <c r="D123" s="5" t="s">
        <v>10</v>
      </c>
      <c r="E123" s="5" t="s">
        <v>315</v>
      </c>
      <c r="F123" s="5" t="s">
        <v>316</v>
      </c>
      <c r="G123" s="2"/>
      <c r="H123" s="4">
        <v>200</v>
      </c>
    </row>
    <row r="124" ht="14.25" spans="1:8">
      <c r="A124" s="2" t="s">
        <v>317</v>
      </c>
      <c r="B124" s="5">
        <v>223</v>
      </c>
      <c r="C124" s="5" t="s">
        <v>314</v>
      </c>
      <c r="D124" s="5" t="s">
        <v>10</v>
      </c>
      <c r="E124" s="5" t="s">
        <v>318</v>
      </c>
      <c r="F124" s="5" t="s">
        <v>316</v>
      </c>
      <c r="G124" s="2"/>
      <c r="H124" s="4">
        <v>200</v>
      </c>
    </row>
    <row r="125" ht="14.25" spans="1:8">
      <c r="A125" s="2" t="s">
        <v>319</v>
      </c>
      <c r="B125" s="5">
        <v>224</v>
      </c>
      <c r="C125" s="3" t="s">
        <v>314</v>
      </c>
      <c r="D125" s="5" t="s">
        <v>10</v>
      </c>
      <c r="E125" s="6" t="s">
        <v>320</v>
      </c>
      <c r="F125" s="3" t="s">
        <v>316</v>
      </c>
      <c r="G125" s="2"/>
      <c r="H125" s="4">
        <v>200</v>
      </c>
    </row>
    <row r="126" ht="14.25" spans="1:8">
      <c r="A126" s="2" t="s">
        <v>321</v>
      </c>
      <c r="B126" s="5">
        <v>225</v>
      </c>
      <c r="C126" s="5" t="s">
        <v>314</v>
      </c>
      <c r="D126" s="5" t="s">
        <v>10</v>
      </c>
      <c r="E126" s="5" t="s">
        <v>322</v>
      </c>
      <c r="F126" s="5" t="s">
        <v>316</v>
      </c>
      <c r="G126" s="2"/>
      <c r="H126" s="4">
        <v>200</v>
      </c>
    </row>
    <row r="127" ht="14.25" spans="1:8">
      <c r="A127" s="2" t="s">
        <v>323</v>
      </c>
      <c r="B127" s="5">
        <v>226</v>
      </c>
      <c r="C127" s="5" t="s">
        <v>314</v>
      </c>
      <c r="D127" s="5" t="s">
        <v>10</v>
      </c>
      <c r="E127" s="5" t="s">
        <v>324</v>
      </c>
      <c r="F127" s="5" t="s">
        <v>316</v>
      </c>
      <c r="G127" s="2"/>
      <c r="H127" s="4">
        <v>200</v>
      </c>
    </row>
    <row r="128" ht="14.25" spans="1:8">
      <c r="A128" s="2" t="s">
        <v>325</v>
      </c>
      <c r="B128" s="5">
        <v>227</v>
      </c>
      <c r="C128" s="5" t="s">
        <v>314</v>
      </c>
      <c r="D128" s="5" t="s">
        <v>10</v>
      </c>
      <c r="E128" s="5" t="s">
        <v>326</v>
      </c>
      <c r="F128" s="5" t="s">
        <v>316</v>
      </c>
      <c r="G128" s="2"/>
      <c r="H128" s="4">
        <v>200</v>
      </c>
    </row>
    <row r="129" ht="14.25" spans="1:8">
      <c r="A129" s="2" t="s">
        <v>327</v>
      </c>
      <c r="B129" s="5">
        <v>228</v>
      </c>
      <c r="C129" s="5" t="s">
        <v>314</v>
      </c>
      <c r="D129" s="5" t="s">
        <v>10</v>
      </c>
      <c r="E129" s="5" t="s">
        <v>328</v>
      </c>
      <c r="F129" s="5" t="s">
        <v>316</v>
      </c>
      <c r="G129" s="2"/>
      <c r="H129" s="4">
        <v>200</v>
      </c>
    </row>
    <row r="130" ht="14.25" spans="1:8">
      <c r="A130" s="2" t="s">
        <v>329</v>
      </c>
      <c r="B130" s="5">
        <v>229</v>
      </c>
      <c r="C130" s="5" t="s">
        <v>314</v>
      </c>
      <c r="D130" s="5" t="s">
        <v>10</v>
      </c>
      <c r="E130" s="5" t="s">
        <v>330</v>
      </c>
      <c r="F130" s="5" t="s">
        <v>316</v>
      </c>
      <c r="G130" s="2"/>
      <c r="H130" s="4">
        <v>200</v>
      </c>
    </row>
    <row r="131" ht="14.25" spans="1:8">
      <c r="A131" s="2" t="s">
        <v>331</v>
      </c>
      <c r="B131" s="5">
        <v>230</v>
      </c>
      <c r="C131" s="5" t="s">
        <v>314</v>
      </c>
      <c r="D131" s="5" t="s">
        <v>10</v>
      </c>
      <c r="E131" s="5" t="s">
        <v>332</v>
      </c>
      <c r="F131" s="5" t="s">
        <v>316</v>
      </c>
      <c r="G131" s="2"/>
      <c r="H131" s="4">
        <v>100</v>
      </c>
    </row>
    <row r="132" ht="14.25" spans="1:8">
      <c r="A132" s="2" t="s">
        <v>333</v>
      </c>
      <c r="B132" s="5">
        <v>231</v>
      </c>
      <c r="C132" s="5" t="s">
        <v>314</v>
      </c>
      <c r="D132" s="5" t="s">
        <v>10</v>
      </c>
      <c r="E132" s="5" t="s">
        <v>334</v>
      </c>
      <c r="F132" s="5" t="s">
        <v>316</v>
      </c>
      <c r="G132" s="2"/>
      <c r="H132" s="4">
        <v>400</v>
      </c>
    </row>
    <row r="133" ht="14.25" spans="1:8">
      <c r="A133" s="2" t="s">
        <v>335</v>
      </c>
      <c r="B133" s="5">
        <v>232</v>
      </c>
      <c r="C133" s="5" t="s">
        <v>314</v>
      </c>
      <c r="D133" s="5" t="s">
        <v>10</v>
      </c>
      <c r="E133" s="5" t="s">
        <v>336</v>
      </c>
      <c r="F133" s="5" t="s">
        <v>316</v>
      </c>
      <c r="G133" s="2"/>
      <c r="H133" s="4">
        <v>100</v>
      </c>
    </row>
    <row r="134" ht="14.25" spans="1:8">
      <c r="A134" s="2" t="s">
        <v>337</v>
      </c>
      <c r="B134" s="5">
        <v>233</v>
      </c>
      <c r="C134" s="5" t="s">
        <v>314</v>
      </c>
      <c r="D134" s="5" t="s">
        <v>10</v>
      </c>
      <c r="E134" s="5" t="s">
        <v>338</v>
      </c>
      <c r="F134" s="5" t="s">
        <v>316</v>
      </c>
      <c r="G134" s="2"/>
      <c r="H134" s="4">
        <v>200</v>
      </c>
    </row>
    <row r="135" ht="14.25" spans="1:8">
      <c r="A135" s="2" t="s">
        <v>339</v>
      </c>
      <c r="B135" s="5">
        <v>234</v>
      </c>
      <c r="C135" s="5" t="s">
        <v>314</v>
      </c>
      <c r="D135" s="5" t="s">
        <v>10</v>
      </c>
      <c r="E135" s="5" t="s">
        <v>340</v>
      </c>
      <c r="F135" s="5" t="s">
        <v>316</v>
      </c>
      <c r="G135" s="2"/>
      <c r="H135" s="4">
        <v>200</v>
      </c>
    </row>
    <row r="136" ht="14.25" spans="1:8">
      <c r="A136" s="2" t="s">
        <v>341</v>
      </c>
      <c r="B136" s="5">
        <v>235</v>
      </c>
      <c r="C136" s="5" t="s">
        <v>314</v>
      </c>
      <c r="D136" s="5" t="s">
        <v>10</v>
      </c>
      <c r="E136" s="5" t="s">
        <v>342</v>
      </c>
      <c r="F136" s="5" t="s">
        <v>316</v>
      </c>
      <c r="G136" s="2"/>
      <c r="H136" s="4">
        <v>100</v>
      </c>
    </row>
    <row r="137" ht="14.25" spans="1:8">
      <c r="A137" s="2" t="s">
        <v>343</v>
      </c>
      <c r="B137" s="5">
        <v>236</v>
      </c>
      <c r="C137" s="3" t="s">
        <v>314</v>
      </c>
      <c r="D137" s="5" t="s">
        <v>10</v>
      </c>
      <c r="E137" s="6" t="s">
        <v>344</v>
      </c>
      <c r="F137" s="3" t="s">
        <v>316</v>
      </c>
      <c r="G137" s="2"/>
      <c r="H137" s="4">
        <v>300</v>
      </c>
    </row>
    <row r="138" ht="14.25" spans="1:8">
      <c r="A138" s="2" t="s">
        <v>345</v>
      </c>
      <c r="B138" s="5">
        <v>237</v>
      </c>
      <c r="C138" s="5" t="s">
        <v>314</v>
      </c>
      <c r="D138" s="5" t="s">
        <v>10</v>
      </c>
      <c r="E138" s="5" t="s">
        <v>346</v>
      </c>
      <c r="F138" s="5" t="s">
        <v>316</v>
      </c>
      <c r="G138" s="2"/>
      <c r="H138" s="4">
        <v>300</v>
      </c>
    </row>
    <row r="139" ht="14.25" spans="1:8">
      <c r="A139" s="2" t="s">
        <v>347</v>
      </c>
      <c r="B139" s="5">
        <v>238</v>
      </c>
      <c r="C139" s="3" t="s">
        <v>314</v>
      </c>
      <c r="D139" s="5" t="s">
        <v>10</v>
      </c>
      <c r="E139" s="6" t="s">
        <v>348</v>
      </c>
      <c r="F139" s="3" t="s">
        <v>316</v>
      </c>
      <c r="G139" s="2"/>
      <c r="H139" s="4">
        <v>100</v>
      </c>
    </row>
    <row r="140" ht="14.25" spans="1:8">
      <c r="A140" s="2" t="s">
        <v>349</v>
      </c>
      <c r="B140" s="5">
        <v>239</v>
      </c>
      <c r="C140" s="5" t="s">
        <v>314</v>
      </c>
      <c r="D140" s="5" t="s">
        <v>10</v>
      </c>
      <c r="E140" s="5" t="s">
        <v>350</v>
      </c>
      <c r="F140" s="5" t="s">
        <v>316</v>
      </c>
      <c r="G140" s="2"/>
      <c r="H140" s="4">
        <v>100</v>
      </c>
    </row>
    <row r="141" ht="14.25" spans="1:8">
      <c r="A141" s="2" t="s">
        <v>351</v>
      </c>
      <c r="B141" s="5">
        <v>240</v>
      </c>
      <c r="C141" s="5" t="s">
        <v>314</v>
      </c>
      <c r="D141" s="5" t="s">
        <v>10</v>
      </c>
      <c r="E141" s="5" t="s">
        <v>352</v>
      </c>
      <c r="F141" s="5" t="s">
        <v>316</v>
      </c>
      <c r="G141" s="2"/>
      <c r="H141" s="4">
        <v>200</v>
      </c>
    </row>
    <row r="142" ht="14.25" spans="1:8">
      <c r="A142" s="2" t="s">
        <v>353</v>
      </c>
      <c r="B142" s="5">
        <v>241</v>
      </c>
      <c r="C142" s="5" t="s">
        <v>314</v>
      </c>
      <c r="D142" s="5" t="s">
        <v>10</v>
      </c>
      <c r="E142" s="5" t="s">
        <v>354</v>
      </c>
      <c r="F142" s="5" t="s">
        <v>316</v>
      </c>
      <c r="G142" s="2"/>
      <c r="H142" s="4">
        <v>300</v>
      </c>
    </row>
    <row r="143" ht="14.25" spans="1:8">
      <c r="A143" s="2" t="s">
        <v>355</v>
      </c>
      <c r="B143" s="5">
        <v>242</v>
      </c>
      <c r="C143" s="5" t="s">
        <v>356</v>
      </c>
      <c r="D143" s="5" t="s">
        <v>10</v>
      </c>
      <c r="E143" s="7" t="s">
        <v>357</v>
      </c>
      <c r="F143" s="7" t="s">
        <v>12</v>
      </c>
      <c r="G143" s="2"/>
      <c r="H143" s="4">
        <v>50</v>
      </c>
    </row>
    <row r="144" ht="14.25" spans="1:8">
      <c r="A144" s="2" t="s">
        <v>358</v>
      </c>
      <c r="B144" s="5">
        <v>248</v>
      </c>
      <c r="C144" s="2" t="s">
        <v>359</v>
      </c>
      <c r="D144" s="5" t="s">
        <v>10</v>
      </c>
      <c r="E144" s="2" t="s">
        <v>360</v>
      </c>
      <c r="F144" s="2" t="s">
        <v>12</v>
      </c>
      <c r="G144" s="2"/>
      <c r="H144" s="4">
        <v>51</v>
      </c>
    </row>
    <row r="145" ht="14.25" spans="1:8">
      <c r="A145" s="2" t="s">
        <v>361</v>
      </c>
      <c r="B145" s="5">
        <v>249</v>
      </c>
      <c r="C145" s="3" t="s">
        <v>362</v>
      </c>
      <c r="D145" s="5" t="s">
        <v>10</v>
      </c>
      <c r="E145" s="3" t="s">
        <v>363</v>
      </c>
      <c r="F145" s="3" t="s">
        <v>170</v>
      </c>
      <c r="G145" s="2"/>
      <c r="H145" s="4">
        <v>21</v>
      </c>
    </row>
    <row r="146" ht="14.25" spans="1:8">
      <c r="A146" s="2" t="s">
        <v>364</v>
      </c>
      <c r="B146" s="5">
        <v>252</v>
      </c>
      <c r="C146" s="5" t="s">
        <v>365</v>
      </c>
      <c r="D146" s="5" t="s">
        <v>10</v>
      </c>
      <c r="E146" s="5" t="s">
        <v>243</v>
      </c>
      <c r="F146" s="5" t="s">
        <v>12</v>
      </c>
      <c r="G146" s="2"/>
      <c r="H146" s="4">
        <v>14</v>
      </c>
    </row>
    <row r="147" ht="14.25" spans="1:8">
      <c r="A147" s="2" t="s">
        <v>366</v>
      </c>
      <c r="B147" s="5">
        <v>255</v>
      </c>
      <c r="C147" s="2" t="s">
        <v>367</v>
      </c>
      <c r="D147" s="5" t="s">
        <v>10</v>
      </c>
      <c r="E147" s="2" t="s">
        <v>249</v>
      </c>
      <c r="F147" s="2" t="s">
        <v>105</v>
      </c>
      <c r="G147" s="2"/>
      <c r="H147" s="4">
        <v>10</v>
      </c>
    </row>
    <row r="148" ht="14.25" spans="1:8">
      <c r="A148" s="2" t="s">
        <v>368</v>
      </c>
      <c r="B148" s="5">
        <v>256</v>
      </c>
      <c r="C148" s="2" t="s">
        <v>367</v>
      </c>
      <c r="D148" s="5" t="s">
        <v>10</v>
      </c>
      <c r="E148" s="2" t="s">
        <v>251</v>
      </c>
      <c r="F148" s="2" t="s">
        <v>105</v>
      </c>
      <c r="G148" s="2"/>
      <c r="H148" s="4">
        <v>10</v>
      </c>
    </row>
    <row r="149" ht="24" spans="1:8">
      <c r="A149" s="2" t="s">
        <v>369</v>
      </c>
      <c r="B149" s="5">
        <v>257</v>
      </c>
      <c r="C149" s="5" t="s">
        <v>370</v>
      </c>
      <c r="D149" s="5" t="s">
        <v>10</v>
      </c>
      <c r="E149" s="5" t="s">
        <v>371</v>
      </c>
      <c r="F149" s="5" t="s">
        <v>12</v>
      </c>
      <c r="G149" s="2"/>
      <c r="H149" s="4">
        <v>10</v>
      </c>
    </row>
    <row r="150" ht="84" spans="1:8">
      <c r="A150" s="2" t="s">
        <v>372</v>
      </c>
      <c r="B150" s="5">
        <v>259</v>
      </c>
      <c r="C150" s="5" t="s">
        <v>373</v>
      </c>
      <c r="D150" s="5" t="s">
        <v>10</v>
      </c>
      <c r="E150" s="5" t="s">
        <v>374</v>
      </c>
      <c r="F150" s="5" t="s">
        <v>12</v>
      </c>
      <c r="G150" s="2"/>
      <c r="H150" s="4">
        <v>13</v>
      </c>
    </row>
    <row r="151" ht="14.25" spans="1:8">
      <c r="A151" s="2" t="s">
        <v>375</v>
      </c>
      <c r="B151" s="5">
        <v>260</v>
      </c>
      <c r="C151" s="5" t="s">
        <v>376</v>
      </c>
      <c r="D151" s="5" t="s">
        <v>10</v>
      </c>
      <c r="E151" s="5" t="s">
        <v>243</v>
      </c>
      <c r="F151" s="5" t="s">
        <v>12</v>
      </c>
      <c r="G151" s="2"/>
      <c r="H151" s="4">
        <v>14</v>
      </c>
    </row>
    <row r="152" ht="24" spans="1:8">
      <c r="A152" s="2" t="s">
        <v>377</v>
      </c>
      <c r="B152" s="5">
        <v>262</v>
      </c>
      <c r="C152" s="5" t="s">
        <v>378</v>
      </c>
      <c r="D152" s="5" t="s">
        <v>10</v>
      </c>
      <c r="E152" s="5" t="s">
        <v>379</v>
      </c>
      <c r="F152" s="5" t="s">
        <v>12</v>
      </c>
      <c r="G152" s="2"/>
      <c r="H152" s="4">
        <v>400</v>
      </c>
    </row>
    <row r="153" ht="24" spans="1:8">
      <c r="A153" s="2" t="s">
        <v>380</v>
      </c>
      <c r="B153" s="5">
        <v>263</v>
      </c>
      <c r="C153" s="5" t="s">
        <v>378</v>
      </c>
      <c r="D153" s="5" t="s">
        <v>10</v>
      </c>
      <c r="E153" s="5" t="s">
        <v>381</v>
      </c>
      <c r="F153" s="5" t="s">
        <v>12</v>
      </c>
      <c r="G153" s="2"/>
      <c r="H153" s="4">
        <v>400</v>
      </c>
    </row>
    <row r="154" ht="14.25" spans="1:8">
      <c r="A154" s="2" t="s">
        <v>382</v>
      </c>
      <c r="B154" s="5">
        <v>264</v>
      </c>
      <c r="C154" s="2" t="s">
        <v>383</v>
      </c>
      <c r="D154" s="5" t="s">
        <v>10</v>
      </c>
      <c r="E154" s="2" t="s">
        <v>384</v>
      </c>
      <c r="F154" s="2" t="s">
        <v>12</v>
      </c>
      <c r="G154" s="2"/>
      <c r="H154" s="4">
        <v>3</v>
      </c>
    </row>
    <row r="155" ht="24" spans="1:8">
      <c r="A155" s="2" t="s">
        <v>385</v>
      </c>
      <c r="B155" s="5">
        <v>265</v>
      </c>
      <c r="C155" s="5" t="s">
        <v>386</v>
      </c>
      <c r="D155" s="5" t="s">
        <v>10</v>
      </c>
      <c r="E155" s="5" t="s">
        <v>387</v>
      </c>
      <c r="F155" s="5" t="s">
        <v>12</v>
      </c>
      <c r="G155" s="2"/>
      <c r="H155" s="4">
        <v>100</v>
      </c>
    </row>
    <row r="156" ht="53.85" spans="1:8">
      <c r="A156" s="2" t="s">
        <v>388</v>
      </c>
      <c r="B156" s="5">
        <v>266</v>
      </c>
      <c r="C156" s="3" t="s">
        <v>389</v>
      </c>
      <c r="D156" s="5" t="s">
        <v>10</v>
      </c>
      <c r="E156" s="2" t="s">
        <v>390</v>
      </c>
      <c r="F156" s="2" t="s">
        <v>12</v>
      </c>
      <c r="G156" s="2" t="str">
        <f>_xlfn.DISPIMG("ID_60FE3EDA172A402E87EB25B703217D7D",1)</f>
        <v>=DISPIMG("ID_60FE3EDA172A402E87EB25B703217D7D",1)</v>
      </c>
      <c r="H156" s="4">
        <v>25</v>
      </c>
    </row>
    <row r="157" ht="75" spans="1:8">
      <c r="A157" s="2" t="s">
        <v>391</v>
      </c>
      <c r="B157" s="5">
        <v>267</v>
      </c>
      <c r="C157" s="9" t="s">
        <v>392</v>
      </c>
      <c r="D157" s="5" t="s">
        <v>10</v>
      </c>
      <c r="E157" s="3" t="s">
        <v>393</v>
      </c>
      <c r="F157" s="2" t="s">
        <v>12</v>
      </c>
      <c r="G157" s="2" t="str">
        <f>_xlfn.DISPIMG("ID_65034D8866C94009847303E76AA03B1D",1)</f>
        <v>=DISPIMG("ID_65034D8866C94009847303E76AA03B1D",1)</v>
      </c>
      <c r="H157" s="4">
        <v>6</v>
      </c>
    </row>
    <row r="158" ht="75" spans="1:8">
      <c r="A158" s="2" t="s">
        <v>394</v>
      </c>
      <c r="B158" s="5">
        <v>268</v>
      </c>
      <c r="C158" s="9" t="s">
        <v>395</v>
      </c>
      <c r="D158" s="5" t="s">
        <v>10</v>
      </c>
      <c r="E158" s="3" t="s">
        <v>396</v>
      </c>
      <c r="F158" s="2" t="s">
        <v>12</v>
      </c>
      <c r="G158" s="2" t="str">
        <f>_xlfn.DISPIMG("ID_5DC3A5C767CB4D40953E8FB8D8C1D640",1)</f>
        <v>=DISPIMG("ID_5DC3A5C767CB4D40953E8FB8D8C1D640",1)</v>
      </c>
      <c r="H158" s="4">
        <v>6</v>
      </c>
    </row>
    <row r="159" ht="65.1" spans="1:8">
      <c r="A159" s="2" t="s">
        <v>397</v>
      </c>
      <c r="B159" s="5">
        <v>269</v>
      </c>
      <c r="C159" s="3" t="s">
        <v>398</v>
      </c>
      <c r="D159" s="5" t="s">
        <v>10</v>
      </c>
      <c r="E159" s="2" t="s">
        <v>399</v>
      </c>
      <c r="F159" s="2" t="s">
        <v>12</v>
      </c>
      <c r="G159" s="2" t="str">
        <f>_xlfn.DISPIMG("ID_0B61306795134A219ABE3B2AFC16B34C",1)</f>
        <v>=DISPIMG("ID_0B61306795134A219ABE3B2AFC16B34C",1)</v>
      </c>
      <c r="H159" s="4">
        <v>1</v>
      </c>
    </row>
    <row r="160" ht="71.3" spans="1:8">
      <c r="A160" s="2" t="s">
        <v>400</v>
      </c>
      <c r="B160" s="5">
        <v>270</v>
      </c>
      <c r="C160" s="2" t="s">
        <v>401</v>
      </c>
      <c r="D160" s="10" t="s">
        <v>10</v>
      </c>
      <c r="E160" s="11" t="s">
        <v>402</v>
      </c>
      <c r="F160" s="2" t="s">
        <v>12</v>
      </c>
      <c r="G160" s="12" t="str">
        <f>_xlfn.DISPIMG("ID_54BCD5688D6B4E59B064B35565734FEC",1)</f>
        <v>=DISPIMG("ID_54BCD5688D6B4E59B064B35565734FEC",1)</v>
      </c>
      <c r="H160" s="4">
        <v>2</v>
      </c>
    </row>
    <row r="161" ht="24" spans="1:8">
      <c r="A161" s="2" t="s">
        <v>403</v>
      </c>
      <c r="B161" s="5">
        <v>271</v>
      </c>
      <c r="C161" s="2" t="s">
        <v>404</v>
      </c>
      <c r="D161" s="2" t="s">
        <v>10</v>
      </c>
      <c r="E161" s="3" t="s">
        <v>405</v>
      </c>
      <c r="F161" s="8" t="s">
        <v>109</v>
      </c>
      <c r="G161" s="2"/>
      <c r="H161" s="4">
        <v>5</v>
      </c>
    </row>
    <row r="162" ht="14.25" spans="1:8">
      <c r="A162" s="2" t="s">
        <v>406</v>
      </c>
      <c r="B162" s="5">
        <v>272</v>
      </c>
      <c r="C162" s="2" t="s">
        <v>407</v>
      </c>
      <c r="D162" s="2" t="s">
        <v>10</v>
      </c>
      <c r="E162" s="3" t="s">
        <v>243</v>
      </c>
      <c r="F162" s="8" t="s">
        <v>31</v>
      </c>
      <c r="G162" s="2"/>
      <c r="H162" s="4">
        <v>14</v>
      </c>
    </row>
    <row r="163" ht="14.25" spans="1:8">
      <c r="A163" s="2" t="s">
        <v>408</v>
      </c>
      <c r="B163" s="5">
        <v>273</v>
      </c>
      <c r="C163" s="2" t="s">
        <v>409</v>
      </c>
      <c r="D163" s="2" t="s">
        <v>10</v>
      </c>
      <c r="E163" s="2" t="s">
        <v>410</v>
      </c>
      <c r="F163" s="2" t="s">
        <v>109</v>
      </c>
      <c r="G163" s="2"/>
      <c r="H163" s="4">
        <v>10</v>
      </c>
    </row>
    <row r="164" ht="14.25" spans="1:8">
      <c r="A164" s="2" t="s">
        <v>411</v>
      </c>
      <c r="B164" s="5">
        <v>274</v>
      </c>
      <c r="C164" s="2" t="s">
        <v>412</v>
      </c>
      <c r="D164" s="2" t="s">
        <v>10</v>
      </c>
      <c r="E164" s="2" t="s">
        <v>413</v>
      </c>
      <c r="F164" s="2" t="s">
        <v>109</v>
      </c>
      <c r="G164" s="2"/>
      <c r="H164" s="4">
        <v>4</v>
      </c>
    </row>
    <row r="165" ht="14.25" spans="1:8">
      <c r="A165" s="2" t="s">
        <v>414</v>
      </c>
      <c r="B165" s="5">
        <v>275</v>
      </c>
      <c r="C165" s="2" t="s">
        <v>415</v>
      </c>
      <c r="D165" s="2" t="s">
        <v>10</v>
      </c>
      <c r="E165" s="2" t="s">
        <v>416</v>
      </c>
      <c r="F165" s="2" t="s">
        <v>12</v>
      </c>
      <c r="G165" s="4"/>
      <c r="H165" s="4">
        <v>4</v>
      </c>
    </row>
    <row r="166" ht="14.25" spans="1:8">
      <c r="A166" s="13"/>
      <c r="B166" s="13"/>
      <c r="C166" s="13"/>
      <c r="D166" s="13"/>
      <c r="E166" s="13"/>
      <c r="F166" s="13"/>
      <c r="G166" s="13"/>
      <c r="H166" s="13"/>
    </row>
  </sheetData>
  <autoFilter xmlns:etc="http://www.wps.cn/officeDocument/2017/etCustomData" ref="A1:H166" etc:filterBottomFollowUsedRange="0">
    <extLst/>
  </autoFilter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电子耗材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2025-01-08T03:33:49Z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C4862518C18746DDA26B9164DC910B4B_12</vt:lpwstr>
  </property>
</Properties>
</file>