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firstSheet="1" activeTab="1"/>
  </bookViews>
  <sheets>
    <sheet name="预算单" sheetId="4" state="hidden" r:id="rId1"/>
    <sheet name="预算" sheetId="5" r:id="rId2"/>
  </sheets>
  <definedNames>
    <definedName name="_xlnm.Print_Area" localSheetId="0">预算单!#REF!</definedName>
  </definedNames>
  <calcPr calcId="144525"/>
</workbook>
</file>

<file path=xl/sharedStrings.xml><?xml version="1.0" encoding="utf-8"?>
<sst xmlns="http://schemas.openxmlformats.org/spreadsheetml/2006/main" count="66">
  <si>
    <t>医学工程实训中心综合办公区域环境美化施工清单</t>
  </si>
  <si>
    <t>客户姓名：</t>
  </si>
  <si>
    <t>新乡医学院三全学院</t>
  </si>
  <si>
    <t>联系电话：</t>
  </si>
  <si>
    <t>设计师姓名：</t>
  </si>
  <si>
    <t>工程地址：</t>
  </si>
  <si>
    <t>序号</t>
  </si>
  <si>
    <t>项目</t>
  </si>
  <si>
    <t>工艺标准</t>
  </si>
  <si>
    <t>单位</t>
  </si>
  <si>
    <t>工程量</t>
  </si>
  <si>
    <t>单价</t>
  </si>
  <si>
    <t>合价</t>
  </si>
  <si>
    <t>一、公共区域楼地面工程</t>
  </si>
  <si>
    <t>复合实木木地板满铺</t>
  </si>
  <si>
    <t>共享区域（参考效果图）</t>
  </si>
  <si>
    <t>平方</t>
  </si>
  <si>
    <t>复合实木木地板踢脚线</t>
  </si>
  <si>
    <t>合计</t>
  </si>
  <si>
    <t>二、区域改水电工程</t>
  </si>
  <si>
    <t>强电线路开槽</t>
  </si>
  <si>
    <t>公共区域及办公区域（参考强弱电平面图）</t>
  </si>
  <si>
    <t>强电电线</t>
  </si>
  <si>
    <t>强电线路穿软管</t>
  </si>
  <si>
    <t>强电插座</t>
  </si>
  <si>
    <t>5孔插座、公共区域及办公区域（参考强弱电平面图）</t>
  </si>
  <si>
    <t>强电地座</t>
  </si>
  <si>
    <t>7孔、公共区域及办公区域（参考强弱电平面图）</t>
  </si>
  <si>
    <t>三、区域墙面工程</t>
  </si>
  <si>
    <t>轻钢龙骨隔墙</t>
  </si>
  <si>
    <t>公共区域及办公区域（参考 隔墙平面图）</t>
  </si>
  <si>
    <t>85型材玻璃隔断</t>
  </si>
  <si>
    <t>86型材玻璃门</t>
  </si>
  <si>
    <t>玻璃门禁</t>
  </si>
  <si>
    <t>公共区域及办公区域（参考 隔墙平面图、效果图）</t>
  </si>
  <si>
    <t>门禁系统</t>
  </si>
  <si>
    <t>四、会议室墙面工程</t>
  </si>
  <si>
    <t>墙面板</t>
  </si>
  <si>
    <t>参考效果图</t>
  </si>
  <si>
    <t>背景墙</t>
  </si>
  <si>
    <t>参考效果图 扣板</t>
  </si>
  <si>
    <t>五、顶棚工程</t>
  </si>
  <si>
    <t>矿棉板吊顶（平顶）</t>
  </si>
  <si>
    <t>会议室及办公区域（参考 顶平面图）</t>
  </si>
  <si>
    <t>石膏板吊顶（二级吊顶）</t>
  </si>
  <si>
    <t>镜面玻璃吊顶</t>
  </si>
  <si>
    <t>柔性天花</t>
  </si>
  <si>
    <t>五、顶棚工程照明工程</t>
  </si>
  <si>
    <t>照明线路开槽</t>
  </si>
  <si>
    <t>会议室及办公、办公区域（参考 顶平面及照明图）</t>
  </si>
  <si>
    <t>照明线路走线</t>
  </si>
  <si>
    <t>穿管</t>
  </si>
  <si>
    <t>开关</t>
  </si>
  <si>
    <t>长条灯（led）</t>
  </si>
  <si>
    <t>t5</t>
  </si>
  <si>
    <t>筒灯</t>
  </si>
  <si>
    <t>吊灯（套）</t>
  </si>
  <si>
    <t>吸顶灯</t>
  </si>
  <si>
    <t>六、公共区域定制橱柜、家具</t>
  </si>
  <si>
    <t>橱柜</t>
  </si>
  <si>
    <t>微波炉</t>
  </si>
  <si>
    <t>吧台电视</t>
  </si>
  <si>
    <t>墙柜</t>
  </si>
  <si>
    <t>吧台1（1.2*2.4）</t>
  </si>
  <si>
    <t>吧台2</t>
  </si>
  <si>
    <t>上水器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</si>
</sst>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2"/>
      <name val="宋体"/>
      <charset val="134"/>
    </font>
    <font>
      <sz val="9"/>
      <name val="宋体"/>
      <charset val="134"/>
    </font>
    <font>
      <sz val="2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name val="华文行楷"/>
      <charset val="134"/>
    </font>
    <font>
      <b/>
      <sz val="12"/>
      <name val="仿宋_GB2312"/>
      <charset val="134"/>
    </font>
    <font>
      <b/>
      <sz val="16"/>
      <name val="华文行楷"/>
      <charset val="134"/>
    </font>
    <font>
      <b/>
      <i/>
      <sz val="16"/>
      <name val="华文行楷"/>
      <charset val="134"/>
    </font>
    <font>
      <i/>
      <sz val="12"/>
      <name val="华文行楷"/>
      <charset val="134"/>
    </font>
    <font>
      <b/>
      <sz val="12"/>
      <name val="黑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sz val="12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6" borderId="8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21" borderId="14" applyNumberFormat="0" applyAlignment="0" applyProtection="0">
      <alignment vertical="center"/>
    </xf>
    <xf numFmtId="0" fontId="33" fillId="21" borderId="7" applyNumberFormat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50" applyFont="1" applyBorder="1" applyAlignment="1"/>
    <xf numFmtId="0" fontId="0" fillId="0" borderId="0" xfId="50" applyFont="1" applyBorder="1" applyAlignment="1"/>
    <xf numFmtId="0" fontId="0" fillId="0" borderId="0" xfId="50" applyFont="1" applyAlignme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top"/>
    </xf>
    <xf numFmtId="0" fontId="6" fillId="0" borderId="4" xfId="50" applyFont="1" applyBorder="1" applyAlignment="1">
      <alignment horizontal="center"/>
    </xf>
    <xf numFmtId="0" fontId="6" fillId="0" borderId="4" xfId="50" applyNumberFormat="1" applyFont="1" applyBorder="1" applyAlignment="1">
      <alignment horizontal="center"/>
    </xf>
    <xf numFmtId="0" fontId="7" fillId="0" borderId="4" xfId="50" applyFont="1" applyBorder="1" applyAlignment="1">
      <alignment horizontal="center" vertical="top"/>
    </xf>
    <xf numFmtId="0" fontId="8" fillId="0" borderId="4" xfId="50" applyFont="1" applyBorder="1" applyAlignment="1">
      <alignment horizontal="center" vertical="top"/>
    </xf>
    <xf numFmtId="0" fontId="9" fillId="0" borderId="4" xfId="50" applyFont="1" applyBorder="1" applyAlignment="1">
      <alignment horizontal="center" vertical="top"/>
    </xf>
    <xf numFmtId="0" fontId="4" fillId="0" borderId="4" xfId="50" applyFont="1" applyBorder="1" applyAlignment="1">
      <alignment horizontal="center" vertical="center" wrapText="1"/>
    </xf>
    <xf numFmtId="0" fontId="10" fillId="0" borderId="4" xfId="50" applyNumberFormat="1" applyFont="1" applyBorder="1" applyAlignment="1">
      <alignment horizontal="center" vertical="center"/>
    </xf>
    <xf numFmtId="0" fontId="11" fillId="2" borderId="1" xfId="50" applyFont="1" applyFill="1" applyBorder="1" applyAlignment="1">
      <alignment horizontal="left" vertical="center" wrapText="1"/>
    </xf>
    <xf numFmtId="0" fontId="11" fillId="2" borderId="2" xfId="50" applyFont="1" applyFill="1" applyBorder="1" applyAlignment="1">
      <alignment horizontal="left" vertical="center" wrapText="1"/>
    </xf>
    <xf numFmtId="0" fontId="0" fillId="2" borderId="3" xfId="0" applyFill="1" applyBorder="1" applyAlignment="1"/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0" fillId="0" borderId="4" xfId="0" applyBorder="1"/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/>
    <xf numFmtId="0" fontId="12" fillId="0" borderId="0" xfId="0" applyFont="1"/>
    <xf numFmtId="0" fontId="11" fillId="2" borderId="4" xfId="50" applyFont="1" applyFill="1" applyBorder="1" applyAlignment="1">
      <alignment horizontal="left" vertical="center" wrapText="1"/>
    </xf>
    <xf numFmtId="0" fontId="11" fillId="2" borderId="3" xfId="50" applyFont="1" applyFill="1" applyBorder="1" applyAlignment="1">
      <alignment horizontal="left" vertical="center" wrapText="1"/>
    </xf>
    <xf numFmtId="0" fontId="1" fillId="0" borderId="0" xfId="50" applyFont="1" applyBorder="1" applyAlignment="1">
      <alignment horizontal="center"/>
    </xf>
    <xf numFmtId="0" fontId="1" fillId="0" borderId="0" xfId="50" applyNumberFormat="1" applyFont="1" applyBorder="1" applyAlignment="1"/>
    <xf numFmtId="0" fontId="13" fillId="0" borderId="5" xfId="50" applyFont="1" applyBorder="1" applyAlignment="1">
      <alignment horizontal="center" vertical="center"/>
    </xf>
    <xf numFmtId="0" fontId="4" fillId="0" borderId="6" xfId="5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适中 2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1</xdr:row>
      <xdr:rowOff>0</xdr:rowOff>
    </xdr:from>
    <xdr:to>
      <xdr:col>21</xdr:col>
      <xdr:colOff>257175</xdr:colOff>
      <xdr:row>15</xdr:row>
      <xdr:rowOff>227965</xdr:rowOff>
    </xdr:to>
    <xdr:pic>
      <xdr:nvPicPr>
        <xdr:cNvPr id="2" name="图片 1" descr="办公区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15425" y="762000"/>
          <a:ext cx="9858375" cy="4737735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238125</xdr:colOff>
      <xdr:row>15</xdr:row>
      <xdr:rowOff>142875</xdr:rowOff>
    </xdr:from>
    <xdr:to>
      <xdr:col>18</xdr:col>
      <xdr:colOff>38100</xdr:colOff>
      <xdr:row>27</xdr:row>
      <xdr:rowOff>236220</xdr:rowOff>
    </xdr:to>
    <xdr:pic>
      <xdr:nvPicPr>
        <xdr:cNvPr id="3" name="图片 2" descr="实训中心(综合办公区)- 隔墙平面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53550" y="5414645"/>
          <a:ext cx="7343775" cy="4665345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27</xdr:row>
      <xdr:rowOff>200025</xdr:rowOff>
    </xdr:from>
    <xdr:to>
      <xdr:col>16</xdr:col>
      <xdr:colOff>381000</xdr:colOff>
      <xdr:row>38</xdr:row>
      <xdr:rowOff>69215</xdr:rowOff>
    </xdr:to>
    <xdr:pic>
      <xdr:nvPicPr>
        <xdr:cNvPr id="4" name="图片 3" descr="实训中心(综合办公区)- 顶平面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77350" y="10043795"/>
          <a:ext cx="6391275" cy="4060190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33</xdr:row>
      <xdr:rowOff>314325</xdr:rowOff>
    </xdr:from>
    <xdr:to>
      <xdr:col>20</xdr:col>
      <xdr:colOff>628650</xdr:colOff>
      <xdr:row>51</xdr:row>
      <xdr:rowOff>103505</xdr:rowOff>
    </xdr:to>
    <xdr:pic>
      <xdr:nvPicPr>
        <xdr:cNvPr id="5" name="图片 4" descr="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258300" y="12444095"/>
          <a:ext cx="9401175" cy="6647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93"/>
  <sheetViews>
    <sheetView topLeftCell="A22" workbookViewId="0">
      <selection activeCell="A1" sqref="A1:P92"/>
    </sheetView>
  </sheetViews>
  <sheetFormatPr defaultColWidth="9" defaultRowHeight="11.25"/>
  <cols>
    <col min="1" max="1" width="5.875" style="1" customWidth="1"/>
    <col min="2" max="2" width="24.25" style="29" customWidth="1"/>
    <col min="3" max="3" width="46.375" style="1" customWidth="1"/>
    <col min="4" max="4" width="7.625" style="1" customWidth="1"/>
    <col min="5" max="5" width="7.75" style="1" customWidth="1"/>
    <col min="6" max="6" width="6.375" style="1" customWidth="1"/>
    <col min="7" max="7" width="9" style="30"/>
    <col min="8" max="8" width="28.25" style="1" customWidth="1"/>
    <col min="9" max="10" width="9" style="1"/>
    <col min="11" max="11" width="75.625" style="1" customWidth="1"/>
    <col min="12" max="16384" width="9" style="1"/>
  </cols>
  <sheetData>
    <row r="1" ht="47.25" customHeight="1" spans="2:7">
      <c r="B1" s="1"/>
      <c r="G1" s="1"/>
    </row>
    <row r="2" ht="27" customHeight="1" spans="2:7">
      <c r="B2" s="1"/>
      <c r="G2" s="1"/>
    </row>
    <row r="3" ht="19.5" customHeight="1" spans="2:7">
      <c r="B3" s="1"/>
      <c r="G3" s="1"/>
    </row>
    <row r="4" ht="19.5" customHeight="1" spans="2:7">
      <c r="B4" s="1"/>
      <c r="G4" s="1"/>
    </row>
    <row r="5" ht="19.5" customHeight="1" spans="2:7">
      <c r="B5" s="1"/>
      <c r="G5" s="1"/>
    </row>
    <row r="6" ht="19.5" customHeight="1" spans="2:7">
      <c r="B6" s="1"/>
      <c r="G6" s="1"/>
    </row>
    <row r="7" s="2" customFormat="1" ht="18" customHeight="1"/>
    <row r="8" ht="26.1" customHeight="1" spans="2:7">
      <c r="B8" s="1"/>
      <c r="G8" s="1"/>
    </row>
    <row r="9" s="3" customFormat="1" ht="39.95" customHeight="1" spans="1:240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</row>
    <row r="10" s="3" customFormat="1" ht="39.95" customHeight="1" spans="1:24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</row>
    <row r="11" s="3" customFormat="1" ht="39.95" customHeight="1" spans="1:240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</row>
    <row r="12" s="3" customFormat="1" ht="39.95" customHeight="1" spans="1:240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</row>
    <row r="13" s="3" customFormat="1" ht="39.95" customHeight="1" spans="1:24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</row>
    <row r="14" s="3" customFormat="1" ht="39.95" customHeight="1" spans="1:240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</row>
    <row r="15" ht="26.1" customHeight="1" spans="2:7">
      <c r="B15" s="1"/>
      <c r="G15" s="1"/>
    </row>
    <row r="16" s="3" customFormat="1" ht="39.95" customHeight="1" spans="1:240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</row>
    <row r="17" ht="26.1" customHeight="1" spans="2:7">
      <c r="B17" s="1"/>
      <c r="G17" s="1"/>
    </row>
    <row r="18" ht="39.95" customHeight="1" spans="2:7">
      <c r="B18" s="1"/>
      <c r="G18" s="1"/>
    </row>
    <row r="19" s="3" customFormat="1" ht="39.95" customHeight="1" spans="1:24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</row>
    <row r="20" s="3" customFormat="1" ht="39.95" customHeight="1" spans="1:24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</row>
    <row r="21" s="3" customFormat="1" ht="39.95" customHeight="1" spans="1:24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</row>
    <row r="22" s="3" customFormat="1" ht="39.95" customHeight="1" spans="1:24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</row>
    <row r="23" ht="39.95" customHeight="1" spans="2:7">
      <c r="B23" s="1"/>
      <c r="G23" s="1"/>
    </row>
    <row r="24" ht="39.95" customHeight="1" spans="2:7">
      <c r="B24" s="1"/>
      <c r="G24" s="1"/>
    </row>
    <row r="25" ht="26.1" customHeight="1" spans="2:7">
      <c r="B25" s="1"/>
      <c r="G25" s="1"/>
    </row>
    <row r="26" ht="39.95" customHeight="1" spans="2:7">
      <c r="B26" s="1"/>
      <c r="G26" s="1"/>
    </row>
    <row r="27" ht="39.95" customHeight="1" spans="2:7">
      <c r="B27" s="1"/>
      <c r="G27" s="1"/>
    </row>
    <row r="28" ht="39.95" customHeight="1" spans="2:7">
      <c r="B28" s="1"/>
      <c r="G28" s="1"/>
    </row>
    <row r="29" ht="39.95" customHeight="1" spans="2:7">
      <c r="B29" s="1"/>
      <c r="G29" s="1"/>
    </row>
    <row r="30" ht="39.95" customHeight="1" spans="2:7">
      <c r="B30" s="1"/>
      <c r="G30" s="1"/>
    </row>
    <row r="31" ht="39.95" customHeight="1" spans="2:7">
      <c r="B31" s="1"/>
      <c r="G31" s="1"/>
    </row>
    <row r="32" ht="39.95" customHeight="1" spans="2:7">
      <c r="B32" s="1"/>
      <c r="G32" s="1"/>
    </row>
    <row r="33" ht="26.1" customHeight="1" spans="2:7">
      <c r="B33" s="1"/>
      <c r="G33" s="1"/>
    </row>
    <row r="34" ht="39.95" customHeight="1" spans="2:7">
      <c r="B34" s="1"/>
      <c r="G34" s="1"/>
    </row>
    <row r="35" ht="39.95" customHeight="1" spans="2:7">
      <c r="B35" s="1"/>
      <c r="G35" s="1"/>
    </row>
    <row r="36" ht="39.95" customHeight="1" spans="2:7">
      <c r="B36" s="1"/>
      <c r="G36" s="1"/>
    </row>
    <row r="37" ht="39.95" customHeight="1" spans="2:7">
      <c r="B37" s="1"/>
      <c r="G37" s="1"/>
    </row>
    <row r="38" ht="39.95" customHeight="1" spans="2:7">
      <c r="B38" s="1"/>
      <c r="G38" s="1"/>
    </row>
    <row r="39" ht="39.95" customHeight="1" spans="2:7">
      <c r="B39" s="1"/>
      <c r="G39" s="1"/>
    </row>
    <row r="40" ht="39.95" customHeight="1" spans="2:7">
      <c r="B40" s="1"/>
      <c r="G40" s="1"/>
    </row>
    <row r="41" ht="39.95" customHeight="1" spans="2:7">
      <c r="B41" s="1"/>
      <c r="G41" s="1"/>
    </row>
    <row r="42" ht="26.1" customHeight="1" spans="2:7">
      <c r="B42" s="1"/>
      <c r="G42" s="1"/>
    </row>
    <row r="43" ht="39.95" customHeight="1" spans="2:7">
      <c r="B43" s="1"/>
      <c r="G43" s="1"/>
    </row>
    <row r="44" ht="39.95" customHeight="1" spans="2:7">
      <c r="B44" s="1"/>
      <c r="G44" s="1"/>
    </row>
    <row r="45" ht="26.1" customHeight="1" spans="2:7">
      <c r="B45" s="1"/>
      <c r="G45" s="1"/>
    </row>
    <row r="46" ht="39.95" customHeight="1" spans="2:7">
      <c r="B46" s="1"/>
      <c r="G46" s="1"/>
    </row>
    <row r="47" ht="39.95" customHeight="1" spans="2:7">
      <c r="B47" s="1"/>
      <c r="G47" s="1"/>
    </row>
    <row r="48" ht="18.75" customHeight="1" spans="2:7">
      <c r="B48" s="1"/>
      <c r="G48" s="1"/>
    </row>
    <row r="49" customFormat="1" ht="39.95" customHeight="1"/>
    <row r="50" customFormat="1" ht="39.95" customHeight="1"/>
    <row r="51" ht="18.75" customHeight="1" spans="2:7">
      <c r="B51" s="1"/>
      <c r="G51" s="1"/>
    </row>
    <row r="52" customFormat="1" ht="39.95" customHeight="1"/>
    <row r="53" customFormat="1" ht="39.95" customHeight="1"/>
    <row r="54" spans="2:7">
      <c r="B54" s="1"/>
      <c r="G54" s="1"/>
    </row>
    <row r="55" spans="2:7">
      <c r="B55" s="1"/>
      <c r="G55" s="1"/>
    </row>
    <row r="56" spans="2:7">
      <c r="B56" s="1"/>
      <c r="G56" s="1"/>
    </row>
    <row r="57" spans="2:7">
      <c r="B57" s="1"/>
      <c r="G57" s="1"/>
    </row>
    <row r="58" spans="2:7">
      <c r="B58" s="1"/>
      <c r="G58" s="1"/>
    </row>
    <row r="59" spans="2:7">
      <c r="B59" s="1"/>
      <c r="G59" s="1"/>
    </row>
    <row r="60" spans="2:7">
      <c r="B60" s="1"/>
      <c r="G60" s="1"/>
    </row>
    <row r="61" spans="2:7">
      <c r="B61" s="1"/>
      <c r="G61" s="1"/>
    </row>
    <row r="62" spans="2:7">
      <c r="B62" s="1"/>
      <c r="G62" s="1"/>
    </row>
    <row r="63" spans="2:7">
      <c r="B63" s="1"/>
      <c r="G63" s="1"/>
    </row>
    <row r="64" spans="2:7">
      <c r="B64" s="1"/>
      <c r="G64" s="1"/>
    </row>
    <row r="65" spans="2:7">
      <c r="B65" s="1"/>
      <c r="G65" s="1"/>
    </row>
    <row r="66" spans="2:7">
      <c r="B66" s="1"/>
      <c r="G66" s="1"/>
    </row>
    <row r="67" spans="2:7">
      <c r="B67" s="1"/>
      <c r="G67" s="1"/>
    </row>
    <row r="68" spans="2:7">
      <c r="B68" s="1"/>
      <c r="G68" s="1"/>
    </row>
    <row r="69" spans="2:7">
      <c r="B69" s="1"/>
      <c r="G69" s="1"/>
    </row>
    <row r="70" spans="2:7">
      <c r="B70" s="1"/>
      <c r="G70" s="1"/>
    </row>
    <row r="71" spans="2:7">
      <c r="B71" s="1"/>
      <c r="G71" s="1"/>
    </row>
    <row r="72" spans="2:7">
      <c r="B72" s="1"/>
      <c r="G72" s="1"/>
    </row>
    <row r="73" spans="2:7">
      <c r="B73" s="1"/>
      <c r="G73" s="1"/>
    </row>
    <row r="74" spans="2:7">
      <c r="B74" s="1"/>
      <c r="G74" s="1"/>
    </row>
    <row r="75" spans="2:7">
      <c r="B75" s="1"/>
      <c r="G75" s="1"/>
    </row>
    <row r="76" spans="2:7">
      <c r="B76" s="1"/>
      <c r="G76" s="1"/>
    </row>
    <row r="77" spans="2:7">
      <c r="B77" s="1"/>
      <c r="G77" s="1"/>
    </row>
    <row r="78" spans="2:7">
      <c r="B78" s="1"/>
      <c r="G78" s="1"/>
    </row>
    <row r="79" spans="2:7">
      <c r="B79" s="1"/>
      <c r="G79" s="1"/>
    </row>
    <row r="80" spans="2:7">
      <c r="B80" s="1"/>
      <c r="G80" s="1"/>
    </row>
    <row r="81" spans="2:7">
      <c r="B81" s="1"/>
      <c r="G81" s="1"/>
    </row>
    <row r="82" spans="2:7">
      <c r="B82" s="1"/>
      <c r="G82" s="1"/>
    </row>
    <row r="83" spans="2:7">
      <c r="B83" s="1"/>
      <c r="G83" s="1"/>
    </row>
    <row r="84" spans="2:7">
      <c r="B84" s="1"/>
      <c r="G84" s="1"/>
    </row>
    <row r="85" spans="2:7">
      <c r="B85" s="1"/>
      <c r="G85" s="1"/>
    </row>
    <row r="86" spans="2:7">
      <c r="B86" s="1"/>
      <c r="G86" s="1"/>
    </row>
    <row r="87" spans="2:7">
      <c r="B87" s="1"/>
      <c r="G87" s="1"/>
    </row>
    <row r="88" spans="2:7">
      <c r="B88" s="1"/>
      <c r="G88" s="1"/>
    </row>
    <row r="89" spans="2:7">
      <c r="B89" s="1"/>
      <c r="G89" s="1"/>
    </row>
    <row r="90" spans="2:7">
      <c r="B90" s="1"/>
      <c r="G90" s="1"/>
    </row>
    <row r="91" spans="2:7">
      <c r="B91" s="1"/>
      <c r="G91" s="1"/>
    </row>
    <row r="92" spans="2:7">
      <c r="B92" s="1"/>
      <c r="G92" s="1"/>
    </row>
    <row r="93" ht="15.75" spans="2:3">
      <c r="B93" s="31"/>
      <c r="C93" s="32"/>
    </row>
  </sheetData>
  <printOptions horizontalCentered="1"/>
  <pageMargins left="0.0777777777777778" right="0.0777777777777778" top="0.55" bottom="0.0777777777777778" header="0.0777777777777778" footer="0.313888888888889"/>
  <pageSetup paperSize="9" orientation="portrait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53"/>
  <sheetViews>
    <sheetView tabSelected="1" workbookViewId="0">
      <selection activeCell="AX7" sqref="AX7"/>
    </sheetView>
  </sheetViews>
  <sheetFormatPr defaultColWidth="9" defaultRowHeight="14.25"/>
  <cols>
    <col min="1" max="1" width="6" customWidth="1"/>
    <col min="2" max="2" width="23.875" customWidth="1"/>
    <col min="3" max="3" width="49.5" customWidth="1"/>
    <col min="4" max="4" width="7.125" customWidth="1"/>
    <col min="5" max="5" width="11.875" customWidth="1"/>
    <col min="6" max="6" width="7.125" customWidth="1"/>
    <col min="7" max="7" width="14.125" customWidth="1"/>
  </cols>
  <sheetData>
    <row r="1" ht="60" customHeight="1" spans="1:7">
      <c r="A1" s="4" t="s">
        <v>0</v>
      </c>
      <c r="B1" s="5"/>
      <c r="C1" s="5"/>
      <c r="D1" s="5"/>
      <c r="E1" s="5"/>
      <c r="F1" s="5"/>
      <c r="G1" s="6"/>
    </row>
    <row r="2" s="1" customFormat="1" ht="15" customHeight="1" spans="1:7">
      <c r="A2" s="7" t="s">
        <v>1</v>
      </c>
      <c r="B2" s="7"/>
      <c r="C2" s="8" t="s">
        <v>2</v>
      </c>
      <c r="D2" s="7" t="s">
        <v>3</v>
      </c>
      <c r="E2" s="7"/>
      <c r="F2" s="9"/>
      <c r="G2" s="10"/>
    </row>
    <row r="3" s="1" customFormat="1" ht="15" customHeight="1" spans="1:7">
      <c r="A3" s="7" t="s">
        <v>4</v>
      </c>
      <c r="B3" s="7"/>
      <c r="C3" s="11"/>
      <c r="D3" s="7" t="s">
        <v>3</v>
      </c>
      <c r="E3" s="7"/>
      <c r="F3" s="9"/>
      <c r="G3" s="10"/>
    </row>
    <row r="4" s="1" customFormat="1" ht="14" customHeight="1" spans="1:7">
      <c r="A4" s="7" t="s">
        <v>5</v>
      </c>
      <c r="B4" s="7"/>
      <c r="C4" s="12"/>
      <c r="D4" s="7" t="s">
        <v>3</v>
      </c>
      <c r="E4" s="7"/>
      <c r="F4" s="13"/>
      <c r="G4" s="13"/>
    </row>
    <row r="5" s="2" customFormat="1" ht="18" customHeight="1" spans="1:7">
      <c r="A5" s="7" t="s">
        <v>6</v>
      </c>
      <c r="B5" s="14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15" t="s">
        <v>12</v>
      </c>
    </row>
    <row r="6" s="1" customFormat="1" ht="26.1" customHeight="1" spans="1:7">
      <c r="A6" s="16" t="s">
        <v>13</v>
      </c>
      <c r="B6" s="17"/>
      <c r="C6" s="17"/>
      <c r="D6" s="17"/>
      <c r="E6" s="17"/>
      <c r="F6" s="17"/>
      <c r="G6" s="18"/>
    </row>
    <row r="7" s="3" customFormat="1" ht="30" customHeight="1" spans="1:255">
      <c r="A7" s="19">
        <v>1</v>
      </c>
      <c r="B7" s="20" t="s">
        <v>14</v>
      </c>
      <c r="C7" s="20" t="s">
        <v>15</v>
      </c>
      <c r="D7" s="20" t="s">
        <v>16</v>
      </c>
      <c r="E7" s="20">
        <v>131.26</v>
      </c>
      <c r="F7" s="21"/>
      <c r="G7" s="20"/>
      <c r="H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="3" customFormat="1" ht="30" customHeight="1" spans="1:255">
      <c r="A8" s="19">
        <v>2</v>
      </c>
      <c r="B8" s="20" t="s">
        <v>17</v>
      </c>
      <c r="C8" s="20" t="s">
        <v>15</v>
      </c>
      <c r="D8" s="20" t="s">
        <v>16</v>
      </c>
      <c r="E8" s="20">
        <v>22</v>
      </c>
      <c r="F8" s="20"/>
      <c r="G8" s="20"/>
      <c r="H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="3" customFormat="1" ht="30" customHeight="1" spans="1:255">
      <c r="A9" s="19">
        <v>3</v>
      </c>
      <c r="B9" s="20"/>
      <c r="C9" s="20"/>
      <c r="D9" s="20" t="s">
        <v>18</v>
      </c>
      <c r="E9" s="20"/>
      <c r="F9" s="20"/>
      <c r="G9" s="22">
        <f>SUM(G7:G8)</f>
        <v>0</v>
      </c>
      <c r="H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="3" customFormat="1" ht="27" customHeight="1" spans="1:255">
      <c r="A10" s="16" t="s">
        <v>19</v>
      </c>
      <c r="B10" s="17"/>
      <c r="C10" s="17"/>
      <c r="D10" s="17"/>
      <c r="E10" s="17"/>
      <c r="F10" s="17"/>
      <c r="G10" s="18"/>
      <c r="H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="3" customFormat="1" ht="30" customHeight="1" spans="1:255">
      <c r="A11" s="19">
        <v>4</v>
      </c>
      <c r="B11" s="20" t="s">
        <v>20</v>
      </c>
      <c r="C11" s="20" t="s">
        <v>21</v>
      </c>
      <c r="D11" s="20" t="s">
        <v>16</v>
      </c>
      <c r="E11" s="20">
        <v>49.5</v>
      </c>
      <c r="F11" s="20"/>
      <c r="G11" s="20"/>
      <c r="H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="3" customFormat="1" ht="30" customHeight="1" spans="1:255">
      <c r="A12" s="19">
        <v>5</v>
      </c>
      <c r="B12" s="20" t="s">
        <v>22</v>
      </c>
      <c r="C12" s="20" t="s">
        <v>21</v>
      </c>
      <c r="D12" s="20" t="s">
        <v>16</v>
      </c>
      <c r="E12" s="20">
        <v>981</v>
      </c>
      <c r="F12" s="20"/>
      <c r="G12" s="20"/>
      <c r="H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ht="30" customHeight="1" spans="1:7">
      <c r="A13" s="19">
        <v>6</v>
      </c>
      <c r="B13" s="20" t="s">
        <v>23</v>
      </c>
      <c r="C13" s="20" t="s">
        <v>21</v>
      </c>
      <c r="D13" s="20" t="s">
        <v>16</v>
      </c>
      <c r="E13" s="20">
        <v>327</v>
      </c>
      <c r="F13" s="20"/>
      <c r="G13" s="20"/>
    </row>
    <row r="14" ht="30" customHeight="1" spans="1:7">
      <c r="A14" s="19">
        <v>7</v>
      </c>
      <c r="B14" s="20" t="s">
        <v>24</v>
      </c>
      <c r="C14" s="20" t="s">
        <v>25</v>
      </c>
      <c r="D14" s="20" t="s">
        <v>16</v>
      </c>
      <c r="E14" s="20">
        <v>115</v>
      </c>
      <c r="F14" s="20"/>
      <c r="G14" s="20"/>
    </row>
    <row r="15" ht="30" customHeight="1" spans="1:7">
      <c r="A15" s="19">
        <v>8</v>
      </c>
      <c r="B15" s="20" t="s">
        <v>26</v>
      </c>
      <c r="C15" s="20" t="s">
        <v>27</v>
      </c>
      <c r="D15" s="23"/>
      <c r="E15" s="20">
        <v>6</v>
      </c>
      <c r="F15" s="20"/>
      <c r="G15" s="20"/>
    </row>
    <row r="16" ht="30" customHeight="1" spans="1:7">
      <c r="A16" s="19">
        <v>9</v>
      </c>
      <c r="B16" s="23"/>
      <c r="C16" s="23"/>
      <c r="D16" s="20" t="s">
        <v>18</v>
      </c>
      <c r="E16" s="20"/>
      <c r="F16" s="20"/>
      <c r="G16" s="20">
        <f>E16*F16+SUM(G11:G15)</f>
        <v>0</v>
      </c>
    </row>
    <row r="17" ht="30" customHeight="1" spans="1:7">
      <c r="A17" s="16" t="s">
        <v>28</v>
      </c>
      <c r="B17" s="17"/>
      <c r="C17" s="17"/>
      <c r="D17" s="17"/>
      <c r="E17" s="17"/>
      <c r="F17" s="17"/>
      <c r="G17" s="18"/>
    </row>
    <row r="18" ht="30" customHeight="1" spans="1:7">
      <c r="A18" s="19">
        <v>10</v>
      </c>
      <c r="B18" s="20" t="s">
        <v>29</v>
      </c>
      <c r="C18" s="20" t="s">
        <v>30</v>
      </c>
      <c r="D18" s="23"/>
      <c r="E18" s="20">
        <v>125.26</v>
      </c>
      <c r="F18" s="20"/>
      <c r="G18" s="20"/>
    </row>
    <row r="19" ht="30" customHeight="1" spans="1:11">
      <c r="A19" s="24">
        <v>11</v>
      </c>
      <c r="B19" s="20" t="s">
        <v>31</v>
      </c>
      <c r="C19" s="20" t="s">
        <v>30</v>
      </c>
      <c r="D19" s="25"/>
      <c r="E19" s="20">
        <v>336</v>
      </c>
      <c r="F19" s="20"/>
      <c r="G19" s="20"/>
      <c r="H19" s="26"/>
      <c r="I19" s="26"/>
      <c r="J19" s="26"/>
      <c r="K19" s="26"/>
    </row>
    <row r="20" ht="30" customHeight="1" spans="1:7">
      <c r="A20" s="19">
        <v>12</v>
      </c>
      <c r="B20" s="20" t="s">
        <v>32</v>
      </c>
      <c r="C20" s="20" t="s">
        <v>30</v>
      </c>
      <c r="D20" s="23"/>
      <c r="E20" s="20">
        <v>18</v>
      </c>
      <c r="F20" s="20"/>
      <c r="G20" s="20"/>
    </row>
    <row r="21" ht="30" customHeight="1" spans="1:7">
      <c r="A21" s="19">
        <v>13</v>
      </c>
      <c r="B21" s="20" t="s">
        <v>33</v>
      </c>
      <c r="C21" s="20" t="s">
        <v>34</v>
      </c>
      <c r="D21" s="23"/>
      <c r="E21" s="20">
        <v>22.8</v>
      </c>
      <c r="F21" s="20"/>
      <c r="G21" s="20"/>
    </row>
    <row r="22" ht="30" customHeight="1" spans="1:7">
      <c r="A22" s="19">
        <v>14</v>
      </c>
      <c r="B22" s="20" t="s">
        <v>35</v>
      </c>
      <c r="C22" s="20" t="s">
        <v>34</v>
      </c>
      <c r="D22" s="23"/>
      <c r="E22" s="20">
        <v>1</v>
      </c>
      <c r="F22" s="20"/>
      <c r="G22" s="20"/>
    </row>
    <row r="23" ht="30" customHeight="1" spans="1:7">
      <c r="A23" s="19"/>
      <c r="B23" s="20"/>
      <c r="C23" s="23"/>
      <c r="D23" s="20" t="s">
        <v>18</v>
      </c>
      <c r="E23" s="20"/>
      <c r="F23" s="20"/>
      <c r="G23" s="20">
        <f>E23*F23+SUM(G18:G22)</f>
        <v>0</v>
      </c>
    </row>
    <row r="24" ht="30" customHeight="1" spans="1:7">
      <c r="A24" s="27" t="s">
        <v>36</v>
      </c>
      <c r="B24" s="27"/>
      <c r="C24" s="27"/>
      <c r="D24" s="27"/>
      <c r="E24" s="27"/>
      <c r="F24" s="27"/>
      <c r="G24" s="27"/>
    </row>
    <row r="25" ht="30" customHeight="1" spans="1:7">
      <c r="A25" s="19">
        <v>15</v>
      </c>
      <c r="B25" s="20" t="s">
        <v>37</v>
      </c>
      <c r="C25" s="20" t="s">
        <v>38</v>
      </c>
      <c r="D25" s="23"/>
      <c r="E25" s="20">
        <v>13.2</v>
      </c>
      <c r="F25" s="20"/>
      <c r="G25" s="20"/>
    </row>
    <row r="26" ht="30" customHeight="1" spans="1:7">
      <c r="A26" s="19">
        <v>16</v>
      </c>
      <c r="B26" s="20" t="s">
        <v>39</v>
      </c>
      <c r="C26" s="20" t="s">
        <v>40</v>
      </c>
      <c r="D26" s="23"/>
      <c r="E26" s="20">
        <v>29.7</v>
      </c>
      <c r="F26" s="20"/>
      <c r="G26" s="20"/>
    </row>
    <row r="27" ht="30" customHeight="1" spans="1:7">
      <c r="A27" s="19">
        <v>17</v>
      </c>
      <c r="B27" s="20"/>
      <c r="C27" s="23"/>
      <c r="D27" s="20" t="s">
        <v>18</v>
      </c>
      <c r="E27" s="20"/>
      <c r="F27" s="20"/>
      <c r="G27" s="20">
        <f>E27*F27+SUM(G25:G26)</f>
        <v>0</v>
      </c>
    </row>
    <row r="28" ht="30" customHeight="1" spans="1:7">
      <c r="A28" s="27" t="s">
        <v>41</v>
      </c>
      <c r="B28" s="27"/>
      <c r="C28" s="27"/>
      <c r="D28" s="27"/>
      <c r="E28" s="27"/>
      <c r="F28" s="27"/>
      <c r="G28" s="27"/>
    </row>
    <row r="29" ht="30" customHeight="1" spans="1:7">
      <c r="A29" s="19">
        <v>18</v>
      </c>
      <c r="B29" s="20" t="s">
        <v>42</v>
      </c>
      <c r="C29" s="20" t="s">
        <v>43</v>
      </c>
      <c r="D29" s="23"/>
      <c r="E29" s="20">
        <v>227</v>
      </c>
      <c r="F29" s="20"/>
      <c r="G29" s="20"/>
    </row>
    <row r="30" ht="30" customHeight="1" spans="1:7">
      <c r="A30" s="19">
        <v>19</v>
      </c>
      <c r="B30" s="20" t="s">
        <v>44</v>
      </c>
      <c r="C30" s="20" t="s">
        <v>43</v>
      </c>
      <c r="D30" s="23"/>
      <c r="E30" s="20">
        <v>113.64</v>
      </c>
      <c r="F30" s="20"/>
      <c r="G30" s="20"/>
    </row>
    <row r="31" ht="30" customHeight="1" spans="1:7">
      <c r="A31" s="19">
        <v>20</v>
      </c>
      <c r="B31" s="20" t="s">
        <v>45</v>
      </c>
      <c r="C31" s="20" t="s">
        <v>43</v>
      </c>
      <c r="D31" s="23"/>
      <c r="E31" s="20">
        <v>9.3</v>
      </c>
      <c r="F31" s="20"/>
      <c r="G31" s="20"/>
    </row>
    <row r="32" ht="30" customHeight="1" spans="1:7">
      <c r="A32" s="19">
        <v>21</v>
      </c>
      <c r="B32" s="20" t="s">
        <v>46</v>
      </c>
      <c r="C32" s="20" t="s">
        <v>43</v>
      </c>
      <c r="D32" s="23"/>
      <c r="E32" s="20">
        <v>13.8</v>
      </c>
      <c r="F32" s="20"/>
      <c r="G32" s="20"/>
    </row>
    <row r="33" ht="30" customHeight="1" spans="1:7">
      <c r="A33" s="19">
        <v>22</v>
      </c>
      <c r="B33" s="20"/>
      <c r="C33" s="23"/>
      <c r="D33" s="20" t="s">
        <v>18</v>
      </c>
      <c r="E33" s="20"/>
      <c r="F33" s="20"/>
      <c r="G33" s="20">
        <f>E33*F33+SUM(G29:G32)</f>
        <v>0</v>
      </c>
    </row>
    <row r="34" ht="30" customHeight="1" spans="1:7">
      <c r="A34" s="16" t="s">
        <v>47</v>
      </c>
      <c r="B34" s="17"/>
      <c r="C34" s="17"/>
      <c r="D34" s="17"/>
      <c r="E34" s="17"/>
      <c r="F34" s="17"/>
      <c r="G34" s="28"/>
    </row>
    <row r="35" ht="30" customHeight="1" spans="1:7">
      <c r="A35" s="19">
        <v>24</v>
      </c>
      <c r="B35" s="20" t="s">
        <v>48</v>
      </c>
      <c r="C35" s="20" t="s">
        <v>49</v>
      </c>
      <c r="D35" s="23"/>
      <c r="E35" s="20">
        <v>12</v>
      </c>
      <c r="F35" s="20"/>
      <c r="G35" s="20"/>
    </row>
    <row r="36" ht="30" customHeight="1" spans="1:7">
      <c r="A36" s="19">
        <v>25</v>
      </c>
      <c r="B36" s="20" t="s">
        <v>50</v>
      </c>
      <c r="C36" s="20" t="s">
        <v>49</v>
      </c>
      <c r="D36" s="23"/>
      <c r="E36" s="20">
        <v>722.13</v>
      </c>
      <c r="F36" s="20"/>
      <c r="G36" s="20"/>
    </row>
    <row r="37" ht="30" customHeight="1" spans="1:7">
      <c r="A37" s="19">
        <v>26</v>
      </c>
      <c r="B37" s="20" t="s">
        <v>51</v>
      </c>
      <c r="C37" s="20" t="s">
        <v>49</v>
      </c>
      <c r="D37" s="23"/>
      <c r="E37" s="20">
        <v>240.71</v>
      </c>
      <c r="F37" s="20"/>
      <c r="G37" s="20"/>
    </row>
    <row r="38" ht="30" customHeight="1" spans="1:7">
      <c r="A38" s="19">
        <v>27</v>
      </c>
      <c r="B38" s="20" t="s">
        <v>52</v>
      </c>
      <c r="C38" s="20" t="s">
        <v>49</v>
      </c>
      <c r="D38" s="23"/>
      <c r="E38" s="20">
        <v>28</v>
      </c>
      <c r="F38" s="20"/>
      <c r="G38" s="20"/>
    </row>
    <row r="39" ht="30" customHeight="1" spans="1:7">
      <c r="A39" s="19">
        <v>28</v>
      </c>
      <c r="B39" s="20" t="s">
        <v>53</v>
      </c>
      <c r="C39" s="20" t="s">
        <v>49</v>
      </c>
      <c r="D39" s="23"/>
      <c r="E39" s="20">
        <v>15</v>
      </c>
      <c r="F39" s="20"/>
      <c r="G39" s="20"/>
    </row>
    <row r="40" ht="30" customHeight="1" spans="1:7">
      <c r="A40" s="19">
        <v>29</v>
      </c>
      <c r="B40" s="20" t="s">
        <v>54</v>
      </c>
      <c r="C40" s="20" t="s">
        <v>49</v>
      </c>
      <c r="D40" s="23"/>
      <c r="E40" s="20">
        <v>24</v>
      </c>
      <c r="F40" s="20"/>
      <c r="G40" s="20"/>
    </row>
    <row r="41" ht="30" customHeight="1" spans="1:7">
      <c r="A41" s="19">
        <v>30</v>
      </c>
      <c r="B41" s="20" t="s">
        <v>55</v>
      </c>
      <c r="C41" s="20" t="s">
        <v>49</v>
      </c>
      <c r="D41" s="23"/>
      <c r="E41" s="20">
        <v>28</v>
      </c>
      <c r="F41" s="20"/>
      <c r="G41" s="20"/>
    </row>
    <row r="42" ht="30" customHeight="1" spans="1:7">
      <c r="A42" s="19">
        <v>31</v>
      </c>
      <c r="B42" s="20" t="s">
        <v>56</v>
      </c>
      <c r="C42" s="20" t="s">
        <v>49</v>
      </c>
      <c r="D42" s="23"/>
      <c r="E42" s="20">
        <v>5</v>
      </c>
      <c r="F42" s="20"/>
      <c r="G42" s="20"/>
    </row>
    <row r="43" ht="30" customHeight="1" spans="1:7">
      <c r="A43" s="19">
        <v>32</v>
      </c>
      <c r="B43" s="20" t="s">
        <v>57</v>
      </c>
      <c r="C43" s="20" t="s">
        <v>49</v>
      </c>
      <c r="D43" s="23"/>
      <c r="E43" s="20">
        <v>8</v>
      </c>
      <c r="F43" s="20"/>
      <c r="G43" s="20"/>
    </row>
    <row r="44" ht="30" customHeight="1" spans="1:7">
      <c r="A44" s="19">
        <v>33</v>
      </c>
      <c r="B44" s="23"/>
      <c r="C44" s="23"/>
      <c r="D44" s="20" t="s">
        <v>18</v>
      </c>
      <c r="E44" s="20"/>
      <c r="F44" s="20"/>
      <c r="G44" s="20">
        <f>E44*F44+SUM(G35:G43)</f>
        <v>0</v>
      </c>
    </row>
    <row r="45" ht="30" customHeight="1" spans="1:7">
      <c r="A45" s="16" t="s">
        <v>58</v>
      </c>
      <c r="B45" s="17"/>
      <c r="C45" s="17"/>
      <c r="D45" s="17"/>
      <c r="E45" s="17"/>
      <c r="F45" s="17"/>
      <c r="G45" s="28"/>
    </row>
    <row r="46" ht="30" customHeight="1" spans="1:7">
      <c r="A46" s="19">
        <v>34</v>
      </c>
      <c r="B46" s="20" t="s">
        <v>59</v>
      </c>
      <c r="C46" s="20" t="s">
        <v>38</v>
      </c>
      <c r="D46" s="20"/>
      <c r="E46" s="20">
        <v>8.1</v>
      </c>
      <c r="F46" s="20"/>
      <c r="G46" s="20"/>
    </row>
    <row r="47" ht="30" customHeight="1" spans="1:7">
      <c r="A47" s="19">
        <v>35</v>
      </c>
      <c r="B47" s="20" t="s">
        <v>60</v>
      </c>
      <c r="C47" s="20" t="s">
        <v>38</v>
      </c>
      <c r="D47" s="20"/>
      <c r="E47" s="20">
        <v>1</v>
      </c>
      <c r="F47" s="20"/>
      <c r="G47" s="20"/>
    </row>
    <row r="48" ht="30" customHeight="1" spans="1:7">
      <c r="A48" s="19">
        <v>36</v>
      </c>
      <c r="B48" s="20" t="s">
        <v>61</v>
      </c>
      <c r="C48" s="20" t="s">
        <v>38</v>
      </c>
      <c r="D48" s="20"/>
      <c r="E48" s="20">
        <v>1</v>
      </c>
      <c r="F48" s="20"/>
      <c r="G48" s="20"/>
    </row>
    <row r="49" ht="30" customHeight="1" spans="1:7">
      <c r="A49" s="19">
        <v>37</v>
      </c>
      <c r="B49" s="20" t="s">
        <v>62</v>
      </c>
      <c r="C49" s="20" t="s">
        <v>38</v>
      </c>
      <c r="D49" s="20"/>
      <c r="E49" s="20">
        <v>11</v>
      </c>
      <c r="F49" s="20"/>
      <c r="G49" s="20"/>
    </row>
    <row r="50" ht="30" customHeight="1" spans="1:7">
      <c r="A50" s="19">
        <v>38</v>
      </c>
      <c r="B50" s="20" t="s">
        <v>63</v>
      </c>
      <c r="C50" s="20" t="s">
        <v>38</v>
      </c>
      <c r="D50" s="20"/>
      <c r="E50" s="20">
        <v>1</v>
      </c>
      <c r="F50" s="20"/>
      <c r="G50" s="20"/>
    </row>
    <row r="51" ht="30" customHeight="1" spans="1:7">
      <c r="A51" s="19">
        <v>39</v>
      </c>
      <c r="B51" s="20" t="s">
        <v>64</v>
      </c>
      <c r="C51" s="20" t="s">
        <v>38</v>
      </c>
      <c r="D51" s="20"/>
      <c r="E51" s="20">
        <v>1</v>
      </c>
      <c r="F51" s="20"/>
      <c r="G51" s="20"/>
    </row>
    <row r="52" ht="30" customHeight="1" spans="1:7">
      <c r="A52" s="19">
        <v>40</v>
      </c>
      <c r="B52" s="20" t="s">
        <v>65</v>
      </c>
      <c r="C52" s="20" t="s">
        <v>38</v>
      </c>
      <c r="D52" s="20"/>
      <c r="E52" s="20">
        <v>1</v>
      </c>
      <c r="F52" s="20"/>
      <c r="G52" s="20"/>
    </row>
    <row r="53" ht="30" customHeight="1" spans="1:7">
      <c r="A53" s="23"/>
      <c r="B53" s="23"/>
      <c r="C53" s="23"/>
      <c r="D53" s="20" t="s">
        <v>18</v>
      </c>
      <c r="E53" s="20"/>
      <c r="F53" s="20"/>
      <c r="G53" s="20">
        <f>SUM(G46:G52)</f>
        <v>0</v>
      </c>
    </row>
  </sheetData>
  <mergeCells count="23">
    <mergeCell ref="A1:G1"/>
    <mergeCell ref="A2:B2"/>
    <mergeCell ref="D2:E2"/>
    <mergeCell ref="F2:G2"/>
    <mergeCell ref="A3:B3"/>
    <mergeCell ref="D3:E3"/>
    <mergeCell ref="F3:G3"/>
    <mergeCell ref="A4:B4"/>
    <mergeCell ref="D4:E4"/>
    <mergeCell ref="A6:F6"/>
    <mergeCell ref="D9:F9"/>
    <mergeCell ref="A10:F10"/>
    <mergeCell ref="D16:F16"/>
    <mergeCell ref="A17:F17"/>
    <mergeCell ref="D23:F23"/>
    <mergeCell ref="A24:G24"/>
    <mergeCell ref="D27:F27"/>
    <mergeCell ref="A28:G28"/>
    <mergeCell ref="D33:F33"/>
    <mergeCell ref="A34:G34"/>
    <mergeCell ref="D44:F44"/>
    <mergeCell ref="A45:G45"/>
    <mergeCell ref="D53:F53"/>
  </mergeCells>
  <pageMargins left="0.75" right="0.75" top="1" bottom="1" header="0.511805555555556" footer="0.51180555555555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预算单</vt:lpstr>
      <vt:lpstr>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Haozh</dc:creator>
  <cp:lastModifiedBy>刘宇坤</cp:lastModifiedBy>
  <dcterms:created xsi:type="dcterms:W3CDTF">2016-03-28T01:22:00Z</dcterms:created>
  <cp:lastPrinted>2016-03-28T22:29:00Z</cp:lastPrinted>
  <dcterms:modified xsi:type="dcterms:W3CDTF">2018-12-14T08:50:25Z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2052-11.1.0.8205</vt:lpwstr>
  </property>
</Properties>
</file>