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办公2\2023年招标材料\84-23-24（一）实验讲义印刷\"/>
    </mc:Choice>
  </mc:AlternateContent>
  <xr:revisionPtr revIDLastSave="0" documentId="13_ncr:1_{79693637-3C5D-4174-9486-29320A2AF2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19" i="1" l="1"/>
</calcChain>
</file>

<file path=xl/sharedStrings.xml><?xml version="1.0" encoding="utf-8"?>
<sst xmlns="http://schemas.openxmlformats.org/spreadsheetml/2006/main" count="185" uniqueCount="57">
  <si>
    <t>2023-2024学年第一学期实验讲义、报告册</t>
  </si>
  <si>
    <t>开课单位</t>
  </si>
  <si>
    <t>专业</t>
  </si>
  <si>
    <t>年级</t>
  </si>
  <si>
    <t>层次</t>
  </si>
  <si>
    <t>教材名称</t>
  </si>
  <si>
    <t>主编</t>
  </si>
  <si>
    <t>备注</t>
  </si>
  <si>
    <t>书号</t>
  </si>
  <si>
    <r>
      <rPr>
        <b/>
        <sz val="10"/>
        <rFont val="宋体"/>
        <charset val="134"/>
      </rPr>
      <t>学生是</t>
    </r>
    <r>
      <rPr>
        <b/>
        <sz val="10"/>
        <color indexed="10"/>
        <rFont val="宋体"/>
        <charset val="134"/>
      </rPr>
      <t>否</t>
    </r>
    <r>
      <rPr>
        <b/>
        <sz val="10"/>
        <rFont val="宋体"/>
        <charset val="134"/>
      </rPr>
      <t>用教材</t>
    </r>
  </si>
  <si>
    <t>学生用量</t>
  </si>
  <si>
    <t>教师用量</t>
  </si>
  <si>
    <t>最终规格</t>
  </si>
  <si>
    <t>页码</t>
  </si>
  <si>
    <t>单价</t>
  </si>
  <si>
    <t>总价</t>
  </si>
  <si>
    <t>校区</t>
  </si>
  <si>
    <t>参考效果图</t>
  </si>
  <si>
    <t>药学院</t>
  </si>
  <si>
    <t>药学</t>
  </si>
  <si>
    <t>本科</t>
  </si>
  <si>
    <t>药剂学实验讲义</t>
  </si>
  <si>
    <t>自编讲义</t>
  </si>
  <si>
    <t>黑白</t>
  </si>
  <si>
    <t>是</t>
  </si>
  <si>
    <t>16开</t>
  </si>
  <si>
    <t>平原</t>
  </si>
  <si>
    <t>药剂</t>
  </si>
  <si>
    <t>专升本</t>
  </si>
  <si>
    <t>最新版
黑白</t>
  </si>
  <si>
    <t>生物药剂学与药物动力学实验讲义</t>
  </si>
  <si>
    <t>护理学院</t>
  </si>
  <si>
    <t>助产学</t>
  </si>
  <si>
    <t>2021级</t>
  </si>
  <si>
    <t>助产学实训报告册</t>
  </si>
  <si>
    <t>印刷</t>
  </si>
  <si>
    <t>A4</t>
  </si>
  <si>
    <t>助产学、护理学</t>
  </si>
  <si>
    <t>基础护理学实训报告册</t>
  </si>
  <si>
    <t>健康管理学院</t>
  </si>
  <si>
    <t>医疗产品管理</t>
  </si>
  <si>
    <r>
      <rPr>
        <sz val="12"/>
        <color theme="1"/>
        <rFont val="Times New Roman"/>
        <family val="1"/>
      </rPr>
      <t>2021</t>
    </r>
    <r>
      <rPr>
        <sz val="12"/>
        <color theme="1"/>
        <rFont val="宋体"/>
        <charset val="134"/>
      </rPr>
      <t>级</t>
    </r>
  </si>
  <si>
    <t>预防医学与卫生统计学实验指导</t>
  </si>
  <si>
    <t>临床医学</t>
  </si>
  <si>
    <r>
      <rPr>
        <sz val="12"/>
        <color theme="1"/>
        <rFont val="Times New Roman"/>
        <family val="1"/>
      </rPr>
      <t>2022</t>
    </r>
    <r>
      <rPr>
        <sz val="12"/>
        <color theme="1"/>
        <rFont val="宋体"/>
        <charset val="134"/>
      </rPr>
      <t>级</t>
    </r>
  </si>
  <si>
    <t>医学影像学</t>
  </si>
  <si>
    <t>口腔技术学院</t>
  </si>
  <si>
    <t>口腔医学技术</t>
  </si>
  <si>
    <t>口腔数字化技术</t>
  </si>
  <si>
    <t>最新版
教师用书彩印</t>
  </si>
  <si>
    <t>2023级</t>
  </si>
  <si>
    <t>种植义齿工艺学实训教程</t>
  </si>
  <si>
    <t>活动义齿修复工艺学</t>
  </si>
  <si>
    <t>各年级</t>
  </si>
  <si>
    <t>各专业</t>
  </si>
  <si>
    <t>实验报告册</t>
  </si>
  <si>
    <t>平原/新乡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</si>
</sst>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family val="1"/>
    </font>
    <font>
      <b/>
      <sz val="10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  <scheme val="minor"/>
    </font>
    <font>
      <b/>
      <sz val="10"/>
      <color indexed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917575</xdr:colOff>
      <xdr:row>4</xdr:row>
      <xdr:rowOff>13335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4085" y="776605"/>
          <a:ext cx="9175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917575</xdr:colOff>
      <xdr:row>4</xdr:row>
      <xdr:rowOff>13335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4085" y="776605"/>
          <a:ext cx="9175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917575</xdr:colOff>
      <xdr:row>4</xdr:row>
      <xdr:rowOff>13335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4085" y="776605"/>
          <a:ext cx="9175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861060</xdr:colOff>
      <xdr:row>4</xdr:row>
      <xdr:rowOff>19685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9745" y="776605"/>
          <a:ext cx="8610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861060</xdr:colOff>
      <xdr:row>4</xdr:row>
      <xdr:rowOff>19685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9745" y="776605"/>
          <a:ext cx="861060" cy="233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16</xdr:col>
      <xdr:colOff>474750</xdr:colOff>
      <xdr:row>12</xdr:row>
      <xdr:rowOff>7767</xdr:rowOff>
    </xdr:from>
    <xdr:to>
      <xdr:col>17</xdr:col>
      <xdr:colOff>1337</xdr:colOff>
      <xdr:row>12</xdr:row>
      <xdr:rowOff>393296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8350" y="3583305"/>
          <a:ext cx="426720" cy="385445"/>
        </a:xfrm>
        <a:prstGeom prst="rect">
          <a:avLst/>
        </a:prstGeom>
      </xdr:spPr>
    </xdr:pic>
    <xdr:clientData/>
  </xdr:twoCellAnchor>
  <xdr:twoCellAnchor>
    <xdr:from>
      <xdr:col>16</xdr:col>
      <xdr:colOff>7620</xdr:colOff>
      <xdr:row>12</xdr:row>
      <xdr:rowOff>5861</xdr:rowOff>
    </xdr:from>
    <xdr:to>
      <xdr:col>16</xdr:col>
      <xdr:colOff>418289</xdr:colOff>
      <xdr:row>12</xdr:row>
      <xdr:rowOff>391391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11625" y="3581400"/>
          <a:ext cx="410210" cy="385445"/>
        </a:xfrm>
        <a:prstGeom prst="rect">
          <a:avLst/>
        </a:prstGeom>
      </xdr:spPr>
    </xdr:pic>
    <xdr:clientData/>
  </xdr:twoCellAnchor>
  <xdr:twoCellAnchor>
    <xdr:from>
      <xdr:col>16</xdr:col>
      <xdr:colOff>472440</xdr:colOff>
      <xdr:row>11</xdr:row>
      <xdr:rowOff>8709</xdr:rowOff>
    </xdr:from>
    <xdr:to>
      <xdr:col>16</xdr:col>
      <xdr:colOff>886968</xdr:colOff>
      <xdr:row>11</xdr:row>
      <xdr:rowOff>390524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9669" y="2926080"/>
          <a:ext cx="414528" cy="381815"/>
        </a:xfrm>
        <a:prstGeom prst="rect">
          <a:avLst/>
        </a:prstGeom>
      </xdr:spPr>
    </xdr:pic>
    <xdr:clientData/>
  </xdr:twoCellAnchor>
  <xdr:twoCellAnchor>
    <xdr:from>
      <xdr:col>16</xdr:col>
      <xdr:colOff>3049</xdr:colOff>
      <xdr:row>11</xdr:row>
      <xdr:rowOff>3048</xdr:rowOff>
    </xdr:from>
    <xdr:to>
      <xdr:col>16</xdr:col>
      <xdr:colOff>418095</xdr:colOff>
      <xdr:row>12</xdr:row>
      <xdr:rowOff>0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0278" y="2920419"/>
          <a:ext cx="415046" cy="388838"/>
        </a:xfrm>
        <a:prstGeom prst="rect">
          <a:avLst/>
        </a:prstGeom>
      </xdr:spPr>
    </xdr:pic>
    <xdr:clientData/>
  </xdr:twoCellAnchor>
  <xdr:twoCellAnchor>
    <xdr:from>
      <xdr:col>16</xdr:col>
      <xdr:colOff>476655</xdr:colOff>
      <xdr:row>13</xdr:row>
      <xdr:rowOff>2346</xdr:rowOff>
    </xdr:from>
    <xdr:to>
      <xdr:col>16</xdr:col>
      <xdr:colOff>889635</xdr:colOff>
      <xdr:row>13</xdr:row>
      <xdr:rowOff>392430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0255" y="4010660"/>
          <a:ext cx="413385" cy="390525"/>
        </a:xfrm>
        <a:prstGeom prst="rect">
          <a:avLst/>
        </a:prstGeom>
      </xdr:spPr>
    </xdr:pic>
    <xdr:clientData/>
  </xdr:twoCellAnchor>
  <xdr:twoCellAnchor editAs="oneCell">
    <xdr:from>
      <xdr:col>16</xdr:col>
      <xdr:colOff>476656</xdr:colOff>
      <xdr:row>14</xdr:row>
      <xdr:rowOff>5715</xdr:rowOff>
    </xdr:from>
    <xdr:to>
      <xdr:col>17</xdr:col>
      <xdr:colOff>225</xdr:colOff>
      <xdr:row>15</xdr:row>
      <xdr:rowOff>4900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0255" y="4447540"/>
          <a:ext cx="423545" cy="390525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</xdr:colOff>
      <xdr:row>13</xdr:row>
      <xdr:rowOff>4688</xdr:rowOff>
    </xdr:from>
    <xdr:to>
      <xdr:col>16</xdr:col>
      <xdr:colOff>422910</xdr:colOff>
      <xdr:row>14</xdr:row>
      <xdr:rowOff>6803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1039" y="3705831"/>
          <a:ext cx="419100" cy="394001"/>
        </a:xfrm>
        <a:prstGeom prst="rect">
          <a:avLst/>
        </a:prstGeom>
      </xdr:spPr>
    </xdr:pic>
    <xdr:clientData/>
  </xdr:twoCellAnchor>
  <xdr:twoCellAnchor>
    <xdr:from>
      <xdr:col>16</xdr:col>
      <xdr:colOff>6487</xdr:colOff>
      <xdr:row>14</xdr:row>
      <xdr:rowOff>7034</xdr:rowOff>
    </xdr:from>
    <xdr:to>
      <xdr:col>16</xdr:col>
      <xdr:colOff>422911</xdr:colOff>
      <xdr:row>14</xdr:row>
      <xdr:rowOff>394335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10355" y="4448810"/>
          <a:ext cx="416560" cy="387350"/>
        </a:xfrm>
        <a:prstGeom prst="rect">
          <a:avLst/>
        </a:prstGeom>
      </xdr:spPr>
    </xdr:pic>
    <xdr:clientData/>
  </xdr:twoCellAnchor>
  <xdr:twoCellAnchor>
    <xdr:from>
      <xdr:col>16</xdr:col>
      <xdr:colOff>226977</xdr:colOff>
      <xdr:row>17</xdr:row>
      <xdr:rowOff>3</xdr:rowOff>
    </xdr:from>
    <xdr:to>
      <xdr:col>16</xdr:col>
      <xdr:colOff>430881</xdr:colOff>
      <xdr:row>18</xdr:row>
      <xdr:rowOff>6489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037685" y="5734050"/>
          <a:ext cx="189865" cy="203835"/>
        </a:xfrm>
        <a:prstGeom prst="rect">
          <a:avLst/>
        </a:prstGeom>
      </xdr:spPr>
    </xdr:pic>
    <xdr:clientData/>
  </xdr:twoCellAnchor>
  <xdr:twoCellAnchor>
    <xdr:from>
      <xdr:col>16</xdr:col>
      <xdr:colOff>479438</xdr:colOff>
      <xdr:row>17</xdr:row>
      <xdr:rowOff>3066</xdr:rowOff>
    </xdr:from>
    <xdr:to>
      <xdr:col>16</xdr:col>
      <xdr:colOff>699432</xdr:colOff>
      <xdr:row>18</xdr:row>
      <xdr:rowOff>4293</xdr:rowOff>
    </xdr:to>
    <xdr:pic>
      <xdr:nvPicPr>
        <xdr:cNvPr id="28" name="图片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6667" y="5271752"/>
          <a:ext cx="219994" cy="197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19"/>
  <sheetViews>
    <sheetView tabSelected="1" zoomScale="70" zoomScaleNormal="70" workbookViewId="0">
      <selection activeCell="V15" sqref="V15"/>
    </sheetView>
  </sheetViews>
  <sheetFormatPr defaultColWidth="9.88671875" defaultRowHeight="14.4" x14ac:dyDescent="0.25"/>
  <cols>
    <col min="1" max="1" width="15.6640625" style="2" customWidth="1"/>
    <col min="2" max="2" width="29.44140625" customWidth="1"/>
    <col min="3" max="3" width="15.109375" customWidth="1"/>
    <col min="4" max="4" width="8.33203125" customWidth="1"/>
    <col min="5" max="5" width="38.109375" style="2" customWidth="1"/>
    <col min="6" max="6" width="10.6640625" customWidth="1"/>
    <col min="7" max="7" width="15" customWidth="1"/>
    <col min="8" max="8" width="11.88671875" customWidth="1"/>
    <col min="9" max="14" width="8.77734375" customWidth="1"/>
    <col min="15" max="15" width="8.77734375" style="3" customWidth="1"/>
    <col min="16" max="16" width="10.77734375" customWidth="1"/>
    <col min="17" max="17" width="13" customWidth="1"/>
  </cols>
  <sheetData>
    <row r="1" spans="1:33 16381:16381" ht="17.399999999999999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33 16381:16381" ht="24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2" t="s">
        <v>12</v>
      </c>
      <c r="M2" s="4" t="s">
        <v>13</v>
      </c>
      <c r="N2" s="4" t="s">
        <v>14</v>
      </c>
      <c r="O2" s="14" t="s">
        <v>15</v>
      </c>
      <c r="P2" s="4" t="s">
        <v>16</v>
      </c>
      <c r="Q2" s="15" t="s">
        <v>17</v>
      </c>
    </row>
    <row r="3" spans="1:33 16381:16381" s="1" customFormat="1" ht="17.399999999999999" x14ac:dyDescent="0.25">
      <c r="A3" s="5" t="s">
        <v>18</v>
      </c>
      <c r="B3" s="5" t="s">
        <v>19</v>
      </c>
      <c r="C3" s="5">
        <v>2021</v>
      </c>
      <c r="D3" s="5" t="s">
        <v>20</v>
      </c>
      <c r="E3" s="5" t="s">
        <v>21</v>
      </c>
      <c r="F3" s="5" t="s">
        <v>22</v>
      </c>
      <c r="G3" s="10" t="s">
        <v>23</v>
      </c>
      <c r="H3" s="11" t="s">
        <v>22</v>
      </c>
      <c r="I3" s="5" t="s">
        <v>24</v>
      </c>
      <c r="J3" s="6">
        <v>120</v>
      </c>
      <c r="K3" s="5">
        <v>0</v>
      </c>
      <c r="L3" s="5" t="s">
        <v>25</v>
      </c>
      <c r="M3" s="5">
        <v>52</v>
      </c>
      <c r="N3" s="5"/>
      <c r="O3" s="16">
        <f t="shared" ref="O3:O12" si="0">J3*N3</f>
        <v>0</v>
      </c>
      <c r="P3" s="5" t="s">
        <v>26</v>
      </c>
      <c r="Q3" s="17"/>
      <c r="R3" s="18"/>
      <c r="S3" s="18"/>
      <c r="T3" s="18"/>
      <c r="U3" s="18"/>
      <c r="V3" s="18"/>
      <c r="W3" s="19"/>
      <c r="X3" s="18"/>
      <c r="Y3" s="18"/>
      <c r="Z3" s="18"/>
      <c r="AA3" s="18"/>
      <c r="AB3" s="18"/>
      <c r="AC3" s="18"/>
      <c r="AD3" s="18"/>
      <c r="AE3" s="18"/>
      <c r="AF3" s="18"/>
      <c r="AG3" s="18"/>
      <c r="XFA3" s="20"/>
    </row>
    <row r="4" spans="1:33 16381:16381" s="1" customFormat="1" ht="17.399999999999999" x14ac:dyDescent="0.25">
      <c r="A4" s="5" t="s">
        <v>18</v>
      </c>
      <c r="B4" s="5" t="s">
        <v>27</v>
      </c>
      <c r="C4" s="5">
        <v>2021</v>
      </c>
      <c r="D4" s="5" t="s">
        <v>20</v>
      </c>
      <c r="E4" s="5" t="s">
        <v>21</v>
      </c>
      <c r="F4" s="5" t="s">
        <v>22</v>
      </c>
      <c r="G4" s="10" t="s">
        <v>23</v>
      </c>
      <c r="H4" s="11" t="s">
        <v>22</v>
      </c>
      <c r="I4" s="5" t="s">
        <v>24</v>
      </c>
      <c r="J4" s="6">
        <v>80</v>
      </c>
      <c r="K4" s="5">
        <v>0</v>
      </c>
      <c r="L4" s="5" t="s">
        <v>25</v>
      </c>
      <c r="M4" s="5">
        <v>52</v>
      </c>
      <c r="N4" s="5"/>
      <c r="O4" s="16">
        <f t="shared" si="0"/>
        <v>0</v>
      </c>
      <c r="P4" s="5" t="s">
        <v>26</v>
      </c>
      <c r="Q4" s="17"/>
      <c r="R4" s="18"/>
      <c r="S4" s="18"/>
      <c r="T4" s="18"/>
      <c r="U4" s="18"/>
      <c r="V4" s="18"/>
      <c r="W4" s="19"/>
      <c r="X4" s="18"/>
      <c r="Y4" s="18"/>
      <c r="Z4" s="18"/>
      <c r="AA4" s="18"/>
      <c r="AB4" s="18"/>
      <c r="AC4" s="18"/>
      <c r="AD4" s="18"/>
      <c r="AE4" s="18"/>
      <c r="AF4" s="18"/>
      <c r="AG4" s="18"/>
      <c r="XFA4" s="20"/>
    </row>
    <row r="5" spans="1:33 16381:16381" ht="31.2" x14ac:dyDescent="0.25">
      <c r="A5" s="5" t="s">
        <v>18</v>
      </c>
      <c r="B5" s="5" t="s">
        <v>19</v>
      </c>
      <c r="C5" s="5">
        <v>2022</v>
      </c>
      <c r="D5" s="6" t="s">
        <v>28</v>
      </c>
      <c r="E5" s="5" t="s">
        <v>21</v>
      </c>
      <c r="F5" s="5" t="s">
        <v>22</v>
      </c>
      <c r="G5" s="10" t="s">
        <v>29</v>
      </c>
      <c r="H5" s="11" t="s">
        <v>22</v>
      </c>
      <c r="I5" s="5" t="s">
        <v>24</v>
      </c>
      <c r="J5" s="6">
        <v>115</v>
      </c>
      <c r="K5" s="5">
        <v>1</v>
      </c>
      <c r="L5" s="5" t="s">
        <v>25</v>
      </c>
      <c r="M5" s="5">
        <v>52</v>
      </c>
      <c r="N5" s="5"/>
      <c r="O5" s="16">
        <f t="shared" si="0"/>
        <v>0</v>
      </c>
      <c r="P5" s="5" t="s">
        <v>26</v>
      </c>
      <c r="Q5" s="15"/>
    </row>
    <row r="6" spans="1:33 16381:16381" ht="31.2" x14ac:dyDescent="0.25">
      <c r="A6" s="5" t="s">
        <v>18</v>
      </c>
      <c r="B6" s="5" t="s">
        <v>19</v>
      </c>
      <c r="C6" s="5">
        <v>2022</v>
      </c>
      <c r="D6" s="6" t="s">
        <v>28</v>
      </c>
      <c r="E6" s="5" t="s">
        <v>30</v>
      </c>
      <c r="F6" s="6" t="s">
        <v>22</v>
      </c>
      <c r="G6" s="10" t="s">
        <v>29</v>
      </c>
      <c r="H6" s="11" t="s">
        <v>22</v>
      </c>
      <c r="I6" s="5" t="s">
        <v>24</v>
      </c>
      <c r="J6" s="6">
        <v>115</v>
      </c>
      <c r="K6" s="5">
        <v>2</v>
      </c>
      <c r="L6" s="5" t="s">
        <v>25</v>
      </c>
      <c r="M6" s="5">
        <v>70</v>
      </c>
      <c r="N6" s="5"/>
      <c r="O6" s="16">
        <f t="shared" si="0"/>
        <v>0</v>
      </c>
      <c r="P6" s="5" t="s">
        <v>26</v>
      </c>
      <c r="Q6" s="15"/>
    </row>
    <row r="7" spans="1:33 16381:16381" ht="15.6" x14ac:dyDescent="0.25">
      <c r="A7" s="6" t="s">
        <v>31</v>
      </c>
      <c r="B7" s="6" t="s">
        <v>32</v>
      </c>
      <c r="C7" s="6" t="s">
        <v>33</v>
      </c>
      <c r="D7" s="6" t="s">
        <v>20</v>
      </c>
      <c r="E7" s="7" t="s">
        <v>34</v>
      </c>
      <c r="F7" s="6" t="s">
        <v>35</v>
      </c>
      <c r="G7" s="10" t="s">
        <v>23</v>
      </c>
      <c r="H7" s="11"/>
      <c r="I7" s="5" t="s">
        <v>24</v>
      </c>
      <c r="J7" s="6">
        <v>40</v>
      </c>
      <c r="K7" s="6">
        <v>0</v>
      </c>
      <c r="L7" s="6" t="s">
        <v>36</v>
      </c>
      <c r="M7" s="6">
        <v>44</v>
      </c>
      <c r="N7" s="6"/>
      <c r="O7" s="16">
        <f t="shared" si="0"/>
        <v>0</v>
      </c>
      <c r="P7" s="5" t="s">
        <v>26</v>
      </c>
      <c r="Q7" s="15"/>
    </row>
    <row r="8" spans="1:33 16381:16381" ht="31.2" x14ac:dyDescent="0.25">
      <c r="A8" s="6" t="s">
        <v>31</v>
      </c>
      <c r="B8" s="6" t="s">
        <v>37</v>
      </c>
      <c r="C8" s="6" t="s">
        <v>33</v>
      </c>
      <c r="D8" s="6" t="s">
        <v>20</v>
      </c>
      <c r="E8" s="7" t="s">
        <v>38</v>
      </c>
      <c r="F8" s="5" t="s">
        <v>35</v>
      </c>
      <c r="G8" s="10" t="s">
        <v>29</v>
      </c>
      <c r="H8" s="11"/>
      <c r="I8" s="5" t="s">
        <v>24</v>
      </c>
      <c r="J8" s="6">
        <v>420</v>
      </c>
      <c r="K8" s="6">
        <v>0</v>
      </c>
      <c r="L8" s="6" t="s">
        <v>36</v>
      </c>
      <c r="M8" s="6">
        <v>44</v>
      </c>
      <c r="N8" s="6"/>
      <c r="O8" s="16">
        <f t="shared" si="0"/>
        <v>0</v>
      </c>
      <c r="P8" s="5" t="s">
        <v>26</v>
      </c>
      <c r="Q8" s="15"/>
    </row>
    <row r="9" spans="1:33 16381:16381" ht="15.6" x14ac:dyDescent="0.25">
      <c r="A9" s="6" t="s">
        <v>39</v>
      </c>
      <c r="B9" s="7" t="s">
        <v>40</v>
      </c>
      <c r="C9" s="8" t="s">
        <v>41</v>
      </c>
      <c r="D9" s="6" t="s">
        <v>20</v>
      </c>
      <c r="E9" s="7" t="s">
        <v>42</v>
      </c>
      <c r="F9" s="5" t="s">
        <v>22</v>
      </c>
      <c r="G9" s="10" t="s">
        <v>23</v>
      </c>
      <c r="H9" s="11" t="s">
        <v>22</v>
      </c>
      <c r="I9" s="5" t="s">
        <v>24</v>
      </c>
      <c r="J9" s="6">
        <v>45</v>
      </c>
      <c r="K9" s="6">
        <v>0</v>
      </c>
      <c r="L9" s="5" t="s">
        <v>25</v>
      </c>
      <c r="M9" s="6">
        <v>212</v>
      </c>
      <c r="N9" s="6"/>
      <c r="O9" s="16">
        <f t="shared" si="0"/>
        <v>0</v>
      </c>
      <c r="P9" s="5" t="s">
        <v>26</v>
      </c>
      <c r="Q9" s="15"/>
    </row>
    <row r="10" spans="1:33 16381:16381" ht="15.6" x14ac:dyDescent="0.25">
      <c r="A10" s="6" t="s">
        <v>39</v>
      </c>
      <c r="B10" s="7" t="s">
        <v>43</v>
      </c>
      <c r="C10" s="8" t="s">
        <v>44</v>
      </c>
      <c r="D10" s="6" t="s">
        <v>20</v>
      </c>
      <c r="E10" s="7" t="s">
        <v>42</v>
      </c>
      <c r="F10" s="5" t="s">
        <v>22</v>
      </c>
      <c r="G10" s="10" t="s">
        <v>23</v>
      </c>
      <c r="H10" s="11" t="s">
        <v>22</v>
      </c>
      <c r="I10" s="5" t="s">
        <v>24</v>
      </c>
      <c r="J10" s="6">
        <v>610</v>
      </c>
      <c r="K10" s="6">
        <v>2</v>
      </c>
      <c r="L10" s="5" t="s">
        <v>25</v>
      </c>
      <c r="M10" s="6">
        <v>212</v>
      </c>
      <c r="N10" s="6"/>
      <c r="O10" s="16">
        <f t="shared" si="0"/>
        <v>0</v>
      </c>
      <c r="P10" s="5" t="s">
        <v>26</v>
      </c>
      <c r="Q10" s="15"/>
    </row>
    <row r="11" spans="1:33 16381:16381" ht="15.6" x14ac:dyDescent="0.25">
      <c r="A11" s="6" t="s">
        <v>39</v>
      </c>
      <c r="B11" s="7" t="s">
        <v>45</v>
      </c>
      <c r="C11" s="8" t="s">
        <v>44</v>
      </c>
      <c r="D11" s="6" t="s">
        <v>20</v>
      </c>
      <c r="E11" s="7" t="s">
        <v>42</v>
      </c>
      <c r="F11" s="6" t="s">
        <v>22</v>
      </c>
      <c r="G11" s="10" t="s">
        <v>23</v>
      </c>
      <c r="H11" s="11" t="s">
        <v>22</v>
      </c>
      <c r="I11" s="5" t="s">
        <v>24</v>
      </c>
      <c r="J11" s="6">
        <v>190</v>
      </c>
      <c r="K11" s="6">
        <v>0</v>
      </c>
      <c r="L11" s="5" t="s">
        <v>25</v>
      </c>
      <c r="M11" s="6">
        <v>212</v>
      </c>
      <c r="N11" s="6"/>
      <c r="O11" s="16">
        <f t="shared" si="0"/>
        <v>0</v>
      </c>
      <c r="P11" s="5" t="s">
        <v>26</v>
      </c>
      <c r="Q11" s="15"/>
    </row>
    <row r="12" spans="1:33 16381:16381" ht="31.2" x14ac:dyDescent="0.25">
      <c r="A12" s="9" t="s">
        <v>46</v>
      </c>
      <c r="B12" s="7" t="s">
        <v>47</v>
      </c>
      <c r="C12" s="6" t="s">
        <v>33</v>
      </c>
      <c r="D12" s="6" t="s">
        <v>20</v>
      </c>
      <c r="E12" s="7" t="s">
        <v>48</v>
      </c>
      <c r="F12" s="6" t="s">
        <v>22</v>
      </c>
      <c r="G12" s="10" t="s">
        <v>29</v>
      </c>
      <c r="H12" s="11" t="s">
        <v>22</v>
      </c>
      <c r="I12" s="5" t="s">
        <v>24</v>
      </c>
      <c r="J12" s="6">
        <v>70</v>
      </c>
      <c r="K12" s="6">
        <v>0</v>
      </c>
      <c r="L12" s="13" t="s">
        <v>25</v>
      </c>
      <c r="M12" s="6">
        <v>280</v>
      </c>
      <c r="N12" s="6"/>
      <c r="O12" s="16">
        <f t="shared" si="0"/>
        <v>0</v>
      </c>
      <c r="P12" s="5" t="s">
        <v>26</v>
      </c>
      <c r="Q12" s="15"/>
    </row>
    <row r="13" spans="1:33 16381:16381" ht="31.2" x14ac:dyDescent="0.25">
      <c r="A13" s="9" t="s">
        <v>46</v>
      </c>
      <c r="B13" s="7" t="s">
        <v>47</v>
      </c>
      <c r="C13" s="6" t="s">
        <v>33</v>
      </c>
      <c r="D13" s="6" t="s">
        <v>20</v>
      </c>
      <c r="E13" s="7" t="s">
        <v>48</v>
      </c>
      <c r="F13" s="5" t="s">
        <v>22</v>
      </c>
      <c r="G13" s="10" t="s">
        <v>49</v>
      </c>
      <c r="H13" s="11" t="s">
        <v>22</v>
      </c>
      <c r="I13" s="5" t="s">
        <v>24</v>
      </c>
      <c r="J13" s="6">
        <v>0</v>
      </c>
      <c r="K13" s="6">
        <v>6</v>
      </c>
      <c r="L13" s="13" t="s">
        <v>25</v>
      </c>
      <c r="M13" s="6">
        <v>280</v>
      </c>
      <c r="N13" s="6"/>
      <c r="O13" s="16">
        <f>K13*N13</f>
        <v>0</v>
      </c>
      <c r="P13" s="5" t="s">
        <v>26</v>
      </c>
      <c r="Q13" s="15"/>
    </row>
    <row r="14" spans="1:33 16381:16381" ht="31.2" x14ac:dyDescent="0.25">
      <c r="A14" s="6" t="s">
        <v>46</v>
      </c>
      <c r="B14" s="7" t="s">
        <v>47</v>
      </c>
      <c r="C14" s="6" t="s">
        <v>50</v>
      </c>
      <c r="D14" s="6" t="s">
        <v>28</v>
      </c>
      <c r="E14" s="6" t="s">
        <v>51</v>
      </c>
      <c r="F14" s="5" t="s">
        <v>22</v>
      </c>
      <c r="G14" s="10" t="s">
        <v>29</v>
      </c>
      <c r="H14" s="11" t="s">
        <v>22</v>
      </c>
      <c r="I14" s="5" t="s">
        <v>24</v>
      </c>
      <c r="J14" s="6">
        <v>210</v>
      </c>
      <c r="K14" s="6">
        <v>0</v>
      </c>
      <c r="L14" s="13" t="s">
        <v>25</v>
      </c>
      <c r="M14" s="6">
        <v>87</v>
      </c>
      <c r="N14" s="6"/>
      <c r="O14" s="16">
        <f>J14*N14</f>
        <v>0</v>
      </c>
      <c r="P14" s="5" t="s">
        <v>26</v>
      </c>
      <c r="Q14" s="15"/>
    </row>
    <row r="15" spans="1:33 16381:16381" ht="31.2" x14ac:dyDescent="0.25">
      <c r="A15" s="6" t="s">
        <v>46</v>
      </c>
      <c r="B15" s="7" t="s">
        <v>47</v>
      </c>
      <c r="C15" s="6" t="s">
        <v>50</v>
      </c>
      <c r="D15" s="6" t="s">
        <v>28</v>
      </c>
      <c r="E15" s="6" t="s">
        <v>51</v>
      </c>
      <c r="F15" s="5" t="s">
        <v>22</v>
      </c>
      <c r="G15" s="10" t="s">
        <v>49</v>
      </c>
      <c r="H15" s="11" t="s">
        <v>22</v>
      </c>
      <c r="I15" s="5" t="s">
        <v>24</v>
      </c>
      <c r="J15" s="6">
        <v>0</v>
      </c>
      <c r="K15" s="6">
        <v>3</v>
      </c>
      <c r="L15" s="13" t="s">
        <v>25</v>
      </c>
      <c r="M15" s="6">
        <v>87</v>
      </c>
      <c r="N15" s="6"/>
      <c r="O15" s="16">
        <f>K15*N15</f>
        <v>0</v>
      </c>
      <c r="P15" s="5" t="s">
        <v>26</v>
      </c>
      <c r="Q15" s="15"/>
    </row>
    <row r="16" spans="1:33 16381:16381" ht="31.2" x14ac:dyDescent="0.25">
      <c r="A16" s="6" t="s">
        <v>46</v>
      </c>
      <c r="B16" s="7" t="s">
        <v>47</v>
      </c>
      <c r="C16" s="6" t="s">
        <v>50</v>
      </c>
      <c r="D16" s="6" t="s">
        <v>28</v>
      </c>
      <c r="E16" s="6" t="s">
        <v>52</v>
      </c>
      <c r="F16" s="6" t="s">
        <v>22</v>
      </c>
      <c r="G16" s="10" t="s">
        <v>29</v>
      </c>
      <c r="H16" s="11" t="s">
        <v>22</v>
      </c>
      <c r="I16" s="5" t="s">
        <v>24</v>
      </c>
      <c r="J16" s="6">
        <v>210</v>
      </c>
      <c r="K16" s="6">
        <v>0</v>
      </c>
      <c r="L16" s="6" t="s">
        <v>36</v>
      </c>
      <c r="M16" s="6">
        <v>112</v>
      </c>
      <c r="N16" s="6"/>
      <c r="O16" s="16">
        <f>J16*N16</f>
        <v>0</v>
      </c>
      <c r="P16" s="5" t="s">
        <v>26</v>
      </c>
      <c r="Q16" s="15"/>
    </row>
    <row r="17" spans="1:17" ht="31.2" x14ac:dyDescent="0.25">
      <c r="A17" s="6" t="s">
        <v>46</v>
      </c>
      <c r="B17" s="7" t="s">
        <v>47</v>
      </c>
      <c r="C17" s="6" t="s">
        <v>50</v>
      </c>
      <c r="D17" s="6" t="s">
        <v>28</v>
      </c>
      <c r="E17" s="6" t="s">
        <v>52</v>
      </c>
      <c r="F17" s="6" t="s">
        <v>22</v>
      </c>
      <c r="G17" s="10" t="s">
        <v>49</v>
      </c>
      <c r="H17" s="11" t="s">
        <v>22</v>
      </c>
      <c r="I17" s="5" t="s">
        <v>24</v>
      </c>
      <c r="J17" s="6">
        <v>0</v>
      </c>
      <c r="K17" s="6">
        <v>3</v>
      </c>
      <c r="L17" s="6" t="s">
        <v>36</v>
      </c>
      <c r="M17" s="6">
        <v>112</v>
      </c>
      <c r="N17" s="6"/>
      <c r="O17" s="16">
        <f>K17*N17</f>
        <v>0</v>
      </c>
      <c r="P17" s="5" t="s">
        <v>26</v>
      </c>
      <c r="Q17" s="15"/>
    </row>
    <row r="18" spans="1:17" ht="15.6" x14ac:dyDescent="0.25">
      <c r="A18" s="6"/>
      <c r="B18" s="7"/>
      <c r="C18" s="6" t="s">
        <v>53</v>
      </c>
      <c r="D18" s="6" t="s">
        <v>54</v>
      </c>
      <c r="E18" s="6" t="s">
        <v>55</v>
      </c>
      <c r="F18" s="6" t="s">
        <v>35</v>
      </c>
      <c r="G18" s="6" t="s">
        <v>23</v>
      </c>
      <c r="H18" s="5"/>
      <c r="I18" s="5" t="s">
        <v>24</v>
      </c>
      <c r="J18" s="6">
        <v>120000</v>
      </c>
      <c r="K18" s="6"/>
      <c r="L18" s="6" t="s">
        <v>36</v>
      </c>
      <c r="M18" s="6"/>
      <c r="N18" s="6"/>
      <c r="O18" s="16">
        <f>J18*N18</f>
        <v>0</v>
      </c>
      <c r="P18" s="5" t="s">
        <v>56</v>
      </c>
      <c r="Q18" s="15"/>
    </row>
    <row r="19" spans="1:17" x14ac:dyDescent="0.25">
      <c r="O19" s="3">
        <f>SUM(O3:O18)</f>
        <v>0</v>
      </c>
    </row>
  </sheetData>
  <mergeCells count="1">
    <mergeCell ref="A1:Q1"/>
  </mergeCells>
  <phoneticPr fontId="14" type="noConversion"/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刘淼的iPad</dc:creator>
  <cp:lastModifiedBy>刘宇坤</cp:lastModifiedBy>
  <dcterms:created xsi:type="dcterms:W3CDTF">2023-07-14T06:12:00Z</dcterms:created>
  <dcterms:modified xsi:type="dcterms:W3CDTF">2023-07-20T02:01:50Z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2052-11.15.1</vt:lpwstr>
  </property>
  <property fmtid="{D5CDD505-2E9C-101B-9397-08002B2CF9AE}" pid="3" name="ICV">
    <vt:lpwstr>B78015F0F1D9C16D9D7AB864DBF91EAD</vt:lpwstr>
  </property>
</Properties>
</file>